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urmalassiltums-my.sharepoint.com/personal/iveta_civcisa_jurmalassiltums_lv/Documents/Desktop/"/>
    </mc:Choice>
  </mc:AlternateContent>
  <xr:revisionPtr revIDLastSave="2" documentId="8_{628BE334-D99A-46C7-9103-13127A35B66D}" xr6:coauthVersionLast="47" xr6:coauthVersionMax="47" xr10:uidLastSave="{C0C5AC3E-D059-4BBA-B0E2-32471DA16E7C}"/>
  <bookViews>
    <workbookView xWindow="-120" yWindow="-120" windowWidth="29040" windowHeight="15990" xr2:uid="{00000000-000D-0000-FFFF-FFFF00000000}"/>
  </bookViews>
  <sheets>
    <sheet name="Sheet2" sheetId="114" r:id="rId1"/>
    <sheet name="3. PVC" sheetId="106" state="hidden" r:id="rId2"/>
  </sheets>
  <externalReferences>
    <externalReference r:id="rId3"/>
  </externalReferences>
  <definedNames>
    <definedName name="_kk1">#REF!</definedName>
    <definedName name="_kkk1">#REF!</definedName>
    <definedName name="_kko1">#REF!</definedName>
    <definedName name="_kl1">#REF!</definedName>
    <definedName name="_kof1">#REF!</definedName>
    <definedName name="_kof2">#REF!</definedName>
    <definedName name="A">'[1]2'!$A$1</definedName>
    <definedName name="k">#REF!</definedName>
    <definedName name="koef1">#REF!</definedName>
    <definedName name="koef10">#REF!</definedName>
    <definedName name="koef11">#REF!</definedName>
    <definedName name="koef12">#REF!</definedName>
    <definedName name="koef13">#REF!</definedName>
    <definedName name="koef14">#REF!</definedName>
    <definedName name="koef15">#REF!</definedName>
    <definedName name="koef16">#REF!</definedName>
    <definedName name="koef17">#REF!</definedName>
    <definedName name="koef18">#REF!</definedName>
    <definedName name="koef19">#REF!</definedName>
    <definedName name="koef2">#REF!</definedName>
    <definedName name="koef20">#REF!</definedName>
    <definedName name="koef21">#REF!</definedName>
    <definedName name="koef22">#REF!</definedName>
    <definedName name="koef3">#REF!</definedName>
    <definedName name="koef4">#REF!</definedName>
    <definedName name="koef5">#REF!</definedName>
    <definedName name="koef6">#REF!</definedName>
    <definedName name="koef7">#REF!</definedName>
    <definedName name="koef8">#REF!</definedName>
    <definedName name="koef9">#REF!</definedName>
    <definedName name="koeg4">#REF!</definedName>
    <definedName name="koesf1">#REF!</definedName>
    <definedName name="Mūra">#REF!</definedName>
    <definedName name="P">#REF!</definedName>
    <definedName name="_xlnm.Print_Area" localSheetId="1">'3. PVC'!$A$1:$P$32</definedName>
    <definedName name="s">#REF!</definedName>
    <definedName name="w">#REF!</definedName>
  </definedNames>
  <calcPr calcId="181029" iterateDelta="1E-4"/>
</workbook>
</file>

<file path=xl/calcChain.xml><?xml version="1.0" encoding="utf-8"?>
<calcChain xmlns="http://schemas.openxmlformats.org/spreadsheetml/2006/main">
  <c r="E26" i="114" l="1"/>
  <c r="E22" i="114"/>
  <c r="E21" i="114"/>
  <c r="E20" i="114"/>
  <c r="K15" i="106" l="1"/>
  <c r="J11" i="114" l="1"/>
  <c r="M16" i="114"/>
  <c r="M15" i="106"/>
  <c r="M14" i="106"/>
  <c r="H18" i="106"/>
  <c r="H17" i="106"/>
  <c r="H16" i="106"/>
  <c r="K16" i="106" l="1"/>
  <c r="K17" i="106"/>
  <c r="K18" i="106"/>
  <c r="K19" i="106"/>
  <c r="K20" i="106"/>
  <c r="K21" i="106"/>
  <c r="K22" i="106"/>
  <c r="K14" i="106"/>
  <c r="N19" i="106"/>
  <c r="P19" i="106" s="1"/>
  <c r="N15" i="106"/>
  <c r="P15" i="106" l="1"/>
  <c r="O22" i="106" l="1"/>
  <c r="P22" i="106" s="1"/>
  <c r="O21" i="106"/>
  <c r="P21" i="106" s="1"/>
  <c r="O20" i="106"/>
  <c r="P20" i="106" s="1"/>
  <c r="O16" i="106"/>
  <c r="O14" i="106"/>
  <c r="P14" i="106" s="1"/>
  <c r="N16" i="106"/>
  <c r="N23" i="106" s="1"/>
  <c r="M18" i="106"/>
  <c r="P18" i="106" s="1"/>
  <c r="M17" i="106"/>
  <c r="P17" i="106" s="1"/>
  <c r="M16" i="106"/>
  <c r="O23" i="106" l="1"/>
  <c r="M23" i="106"/>
  <c r="P16" i="106"/>
  <c r="P23" i="106" s="1"/>
  <c r="L23" i="106" l="1"/>
  <c r="M7" i="106" l="1"/>
</calcChain>
</file>

<file path=xl/sharedStrings.xml><?xml version="1.0" encoding="utf-8"?>
<sst xmlns="http://schemas.openxmlformats.org/spreadsheetml/2006/main" count="133" uniqueCount="70">
  <si>
    <t>N.p.k.</t>
  </si>
  <si>
    <t>Mērvienība</t>
  </si>
  <si>
    <t>Daudzums</t>
  </si>
  <si>
    <t>Vienības izmaksas</t>
  </si>
  <si>
    <t>Kopā uz visu apjomu</t>
  </si>
  <si>
    <t>Objekta adrese:</t>
  </si>
  <si>
    <t>Pasūtītājs:</t>
  </si>
  <si>
    <t>Kopā EUR</t>
  </si>
  <si>
    <t>m3</t>
  </si>
  <si>
    <t>m2</t>
  </si>
  <si>
    <t>Objekts:</t>
  </si>
  <si>
    <t>Būvdarbu nosaukums</t>
  </si>
  <si>
    <t>Laika norma (c/h)</t>
  </si>
  <si>
    <t>Darba samaksas
 likme (euro/h)</t>
  </si>
  <si>
    <t xml:space="preserve">Darba alga </t>
  </si>
  <si>
    <t>Būvizstrādājumi</t>
  </si>
  <si>
    <t xml:space="preserve">Mehānismi </t>
  </si>
  <si>
    <t>Darbietilpība (c/h)</t>
  </si>
  <si>
    <t>Darba alga</t>
  </si>
  <si>
    <t>Summa</t>
  </si>
  <si>
    <t>Tāmes izmaksas</t>
  </si>
  <si>
    <t>euro</t>
  </si>
  <si>
    <t>Izpildītājs:</t>
  </si>
  <si>
    <t>gab</t>
  </si>
  <si>
    <t xml:space="preserve">Sastādīja: </t>
  </si>
  <si>
    <t>Kods</t>
  </si>
  <si>
    <t>t.m.</t>
  </si>
  <si>
    <t>līg.c.</t>
  </si>
  <si>
    <t>Lokālā tāme Nr. 1</t>
  </si>
  <si>
    <t>Būvgružu, demontēto materiālu nogāde uz zemes, savākšana, aizvākšana no būves un utilizācijas izmaksas</t>
  </si>
  <si>
    <t>SIA “Jūrmalas Siltums”</t>
  </si>
  <si>
    <t>SIA “AMBK”</t>
  </si>
  <si>
    <t>KAUGURU KATLU MĀJA</t>
  </si>
  <si>
    <t>Lībiešu iela 9, Jūrmala, LV-2016</t>
  </si>
  <si>
    <t xml:space="preserve">D.Raciborinskij </t>
  </si>
  <si>
    <t xml:space="preserve">PVC konstrukcijas montāža </t>
  </si>
  <si>
    <t>Transporta izdevumi</t>
  </si>
  <si>
    <t xml:space="preserve">Pacels.mehanizm	</t>
  </si>
  <si>
    <t>diena</t>
  </si>
  <si>
    <t>reisi</t>
  </si>
  <si>
    <t xml:space="preserve">Veco logu demontāža darbi			</t>
  </si>
  <si>
    <t>Skārda pielaidums ap cauruliēm</t>
  </si>
  <si>
    <t>vietas</t>
  </si>
  <si>
    <t xml:space="preserve">PVC konstrukcijas 706/balt montāžas </t>
  </si>
  <si>
    <t>Arejas palodzes Zn/līdz 200</t>
  </si>
  <si>
    <t>Arejas apmale RR20</t>
  </si>
  <si>
    <t>Iekšejas palodzes DSP/līdz 4500</t>
  </si>
  <si>
    <t>Kopā, t.sk.darba devēja sociālais nodoklis:</t>
  </si>
  <si>
    <t>Lokālā tāme Nr. 3</t>
  </si>
  <si>
    <t>I</t>
  </si>
  <si>
    <t>Tāme sastādīta 2023.gada tirgus cenās</t>
  </si>
  <si>
    <t>Cokola hermetizacija, drenāžas uzstādīšana</t>
  </si>
  <si>
    <t>Ēkas apmales demontāža</t>
  </si>
  <si>
    <t>Pamatu atrakšana un aizbēršana ar roku darbu</t>
  </si>
  <si>
    <t>Pamatu un cokola virsmas mazgāšana</t>
  </si>
  <si>
    <t xml:space="preserve">Pamatu un cokola virsmas labošana - izlīdzinot ar cementa apmetumu. </t>
  </si>
  <si>
    <t>Pamatu un cokola virsmas hidroizolācija</t>
  </si>
  <si>
    <t>Cokola armēšana</t>
  </si>
  <si>
    <t>armēšanas stiklašķiedra siets (165 gr/m2 +-5, platums 1,1m)</t>
  </si>
  <si>
    <t xml:space="preserve">armējošā java </t>
  </si>
  <si>
    <t>kg</t>
  </si>
  <si>
    <t>Cokola apmešana ar dekoratīvo apmetumu</t>
  </si>
  <si>
    <t>dekoratīvais apmetums - graudainība 1.5mm</t>
  </si>
  <si>
    <t xml:space="preserve">Pamatu un cokola virsmas siltumizolācija, Dow Styrofoam 400 SL-AN, b=100 </t>
  </si>
  <si>
    <t xml:space="preserve">Horizontāla siltumizolācija, Dow Styrofoam 400 SL-AN, b=100 </t>
  </si>
  <si>
    <t>Pamatu un cokola virsmas izolejoša membrāna (vertikāla plātuma)</t>
  </si>
  <si>
    <t>"KAUGURU KATLU MĀJA"</t>
  </si>
  <si>
    <t xml:space="preserve"> Cokola hermetizacija, drenāžas uzstādīšana, vecā pamata demontāža</t>
  </si>
  <si>
    <t>Pamatu un cokola virsmas hidroizolācija (horizontāla plātuma),1m</t>
  </si>
  <si>
    <t xml:space="preserve">Tāme sastādīta 2024.gada tirgus cenās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</si>
</sst>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-* #,##0&quot;$&quot;_-;\-* #,##0&quot;$&quot;_-;_-* &quot;-&quot;&quot;$&quot;_-;_-@_-"/>
    <numFmt numFmtId="167" formatCode="_-* #,##0.00&quot;$&quot;_-;\-* #,##0.00&quot;$&quot;_-;_-* &quot;-&quot;??&quot;$&quot;_-;_-@_-"/>
    <numFmt numFmtId="168" formatCode="m\o\n\th\ d\,\ yyyy"/>
    <numFmt numFmtId="169" formatCode="#.00"/>
    <numFmt numFmtId="170" formatCode="#."/>
    <numFmt numFmtId="171" formatCode="&quot;See Note &quot;\ #"/>
    <numFmt numFmtId="172" formatCode="0.00#;;;"/>
    <numFmt numFmtId="173" formatCode="[$-426]General"/>
    <numFmt numFmtId="174" formatCode="0.00;[Red]0.00"/>
    <numFmt numFmtId="175" formatCode="_-* #,##0.00\ _€_-;\-* #,##0.00\ _€_-;_-* &quot;-&quot;??\ _€_-;_-@_-"/>
  </numFmts>
  <fonts count="50">
    <font>
      <sz val="10"/>
      <name val="Arial"/>
      <charset val="186"/>
    </font>
    <font>
      <sz val="10"/>
      <name val="Arial"/>
      <family val="2"/>
      <charset val="186"/>
    </font>
    <font>
      <sz val="10"/>
      <name val="Helv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Arial"/>
      <family val="2"/>
      <charset val="186"/>
    </font>
    <font>
      <sz val="10"/>
      <name val="Helv"/>
      <family val="2"/>
    </font>
    <font>
      <sz val="10"/>
      <name val="Arial Cyr"/>
      <charset val="204"/>
    </font>
    <font>
      <sz val="1"/>
      <color indexed="8"/>
      <name val="Courier"/>
      <family val="3"/>
      <charset val="186"/>
    </font>
    <font>
      <sz val="10"/>
      <name val="Baltica"/>
    </font>
    <font>
      <b/>
      <sz val="1"/>
      <color indexed="8"/>
      <name val="Courier"/>
      <family val="3"/>
      <charset val="186"/>
    </font>
    <font>
      <b/>
      <sz val="18"/>
      <name val="ITCCenturyBookT"/>
    </font>
    <font>
      <b/>
      <sz val="14"/>
      <name val="ITCCenturyBookT"/>
    </font>
    <font>
      <sz val="14"/>
      <name val="ITCCenturyBookT"/>
    </font>
    <font>
      <u/>
      <sz val="10"/>
      <color indexed="12"/>
      <name val="Arial"/>
      <family val="2"/>
      <charset val="186"/>
    </font>
    <font>
      <sz val="10"/>
      <name val="Arial"/>
      <family val="2"/>
    </font>
    <font>
      <sz val="10"/>
      <name val="Times New Roman"/>
      <family val="1"/>
      <charset val="186"/>
    </font>
    <font>
      <sz val="9"/>
      <name val="TextBook"/>
    </font>
    <font>
      <sz val="8"/>
      <name val="Helv"/>
    </font>
    <font>
      <b/>
      <sz val="10"/>
      <name val="Arial"/>
      <family val="2"/>
    </font>
    <font>
      <sz val="10"/>
      <color indexed="8"/>
      <name val="Arial"/>
      <family val="2"/>
      <charset val="186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BaltHelvetica"/>
      <charset val="186"/>
    </font>
    <font>
      <sz val="9"/>
      <name val="Arial"/>
      <family val="2"/>
      <charset val="204"/>
    </font>
    <font>
      <sz val="11"/>
      <color rgb="FF000000"/>
      <name val="Calibri"/>
      <family val="2"/>
      <charset val="186"/>
    </font>
    <font>
      <b/>
      <sz val="10"/>
      <name val="Arial Narrow"/>
      <family val="2"/>
    </font>
    <font>
      <sz val="8"/>
      <name val="Arial"/>
      <family val="2"/>
    </font>
    <font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sz val="9"/>
      <name val="Arial Narrow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Gray"/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4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0">
    <xf numFmtId="0" fontId="0" fillId="0" borderId="0"/>
    <xf numFmtId="0" fontId="2" fillId="0" borderId="0"/>
    <xf numFmtId="0" fontId="21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3" fillId="0" borderId="0">
      <protection locked="0"/>
    </xf>
    <xf numFmtId="165" fontId="20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24" fillId="0" borderId="0" applyNumberFormat="0"/>
    <xf numFmtId="0" fontId="37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9" fontId="23" fillId="0" borderId="0">
      <protection locked="0"/>
    </xf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70" fontId="25" fillId="0" borderId="0">
      <protection locked="0"/>
    </xf>
    <xf numFmtId="170" fontId="25" fillId="0" borderId="0">
      <protection locked="0"/>
    </xf>
    <xf numFmtId="0" fontId="26" fillId="22" borderId="0"/>
    <xf numFmtId="0" fontId="27" fillId="1" borderId="0"/>
    <xf numFmtId="0" fontId="28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3" fillId="7" borderId="1" applyNumberFormat="0" applyAlignment="0" applyProtection="0"/>
    <xf numFmtId="0" fontId="13" fillId="7" borderId="1" applyNumberFormat="0" applyAlignment="0" applyProtection="0"/>
    <xf numFmtId="43" fontId="20" fillId="0" borderId="0" applyFont="0" applyFill="0" applyBorder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20" fillId="0" borderId="0"/>
    <xf numFmtId="0" fontId="36" fillId="0" borderId="0"/>
    <xf numFmtId="0" fontId="20" fillId="0" borderId="0"/>
    <xf numFmtId="0" fontId="20" fillId="0" borderId="0"/>
    <xf numFmtId="0" fontId="20" fillId="0" borderId="0"/>
    <xf numFmtId="0" fontId="3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0" fillId="0" borderId="0"/>
    <xf numFmtId="0" fontId="3" fillId="0" borderId="0"/>
    <xf numFmtId="0" fontId="20" fillId="0" borderId="0"/>
    <xf numFmtId="0" fontId="31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1" fillId="24" borderId="7" applyNumberFormat="0" applyFont="0" applyAlignment="0" applyProtection="0"/>
    <xf numFmtId="0" fontId="20" fillId="24" borderId="7" applyNumberFormat="0" applyFon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20" fillId="0" borderId="0"/>
    <xf numFmtId="0" fontId="35" fillId="0" borderId="0">
      <alignment vertical="center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2" fillId="0" borderId="0"/>
    <xf numFmtId="0" fontId="2" fillId="0" borderId="0"/>
    <xf numFmtId="0" fontId="2" fillId="0" borderId="0"/>
    <xf numFmtId="0" fontId="2" fillId="0" borderId="0"/>
    <xf numFmtId="0" fontId="30" fillId="0" borderId="0">
      <alignment horizontal="center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171" fontId="33" fillId="0" borderId="0">
      <alignment horizontal="left"/>
    </xf>
    <xf numFmtId="164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" fillId="0" borderId="0"/>
    <xf numFmtId="0" fontId="30" fillId="0" borderId="0"/>
    <xf numFmtId="49" fontId="30" fillId="0" borderId="0">
      <alignment horizontal="left" vertical="center" wrapText="1" indent="1" shrinkToFit="1"/>
      <protection locked="0"/>
    </xf>
    <xf numFmtId="49" fontId="34" fillId="25" borderId="0">
      <alignment horizontal="center" vertical="center" wrapText="1"/>
      <protection locked="0"/>
    </xf>
    <xf numFmtId="0" fontId="39" fillId="0" borderId="0" applyNumberFormat="0" applyBorder="0" applyProtection="0"/>
    <xf numFmtId="0" fontId="38" fillId="0" borderId="0"/>
    <xf numFmtId="0" fontId="38" fillId="0" borderId="0"/>
    <xf numFmtId="173" fontId="41" fillId="0" borderId="0"/>
    <xf numFmtId="173" fontId="41" fillId="0" borderId="0"/>
    <xf numFmtId="0" fontId="30" fillId="0" borderId="0"/>
    <xf numFmtId="0" fontId="30" fillId="0" borderId="0"/>
    <xf numFmtId="0" fontId="30" fillId="0" borderId="0"/>
  </cellStyleXfs>
  <cellXfs count="88">
    <xf numFmtId="0" fontId="0" fillId="0" borderId="0" xfId="0"/>
    <xf numFmtId="0" fontId="40" fillId="26" borderId="0" xfId="0" applyFont="1" applyFill="1"/>
    <xf numFmtId="0" fontId="40" fillId="26" borderId="0" xfId="0" applyFont="1" applyFill="1" applyAlignment="1">
      <alignment horizontal="center"/>
    </xf>
    <xf numFmtId="0" fontId="38" fillId="26" borderId="0" xfId="0" applyFont="1" applyFill="1" applyAlignment="1">
      <alignment horizontal="center"/>
    </xf>
    <xf numFmtId="0" fontId="38" fillId="26" borderId="0" xfId="0" applyFont="1" applyFill="1"/>
    <xf numFmtId="2" fontId="42" fillId="0" borderId="10" xfId="0" applyNumberFormat="1" applyFont="1" applyBorder="1" applyAlignment="1">
      <alignment horizontal="center" vertical="center"/>
    </xf>
    <xf numFmtId="2" fontId="42" fillId="26" borderId="0" xfId="0" applyNumberFormat="1" applyFont="1" applyFill="1" applyAlignment="1">
      <alignment horizontal="center"/>
    </xf>
    <xf numFmtId="0" fontId="44" fillId="0" borderId="10" xfId="0" applyFont="1" applyBorder="1" applyAlignment="1">
      <alignment horizontal="center" vertical="center"/>
    </xf>
    <xf numFmtId="0" fontId="44" fillId="0" borderId="10" xfId="134" applyFont="1" applyBorder="1" applyAlignment="1">
      <alignment horizontal="left" vertical="center" wrapText="1"/>
    </xf>
    <xf numFmtId="0" fontId="44" fillId="26" borderId="0" xfId="0" applyFont="1" applyFill="1"/>
    <xf numFmtId="0" fontId="47" fillId="0" borderId="0" xfId="119" applyFont="1"/>
    <xf numFmtId="0" fontId="44" fillId="26" borderId="0" xfId="0" applyFont="1" applyFill="1" applyAlignment="1">
      <alignment horizontal="center"/>
    </xf>
    <xf numFmtId="0" fontId="44" fillId="26" borderId="0" xfId="0" applyFont="1" applyFill="1" applyAlignment="1">
      <alignment horizontal="left"/>
    </xf>
    <xf numFmtId="0" fontId="48" fillId="27" borderId="10" xfId="0" applyFont="1" applyFill="1" applyBorder="1" applyAlignment="1">
      <alignment horizontal="center" vertical="center" textRotation="90"/>
    </xf>
    <xf numFmtId="0" fontId="48" fillId="27" borderId="11" xfId="0" applyFont="1" applyFill="1" applyBorder="1" applyAlignment="1">
      <alignment horizontal="center" vertical="center" textRotation="90"/>
    </xf>
    <xf numFmtId="0" fontId="48" fillId="27" borderId="10" xfId="0" applyFont="1" applyFill="1" applyBorder="1" applyAlignment="1">
      <alignment horizontal="center" vertical="center" textRotation="90" wrapText="1"/>
    </xf>
    <xf numFmtId="0" fontId="44" fillId="27" borderId="10" xfId="0" applyFont="1" applyFill="1" applyBorder="1" applyAlignment="1">
      <alignment horizontal="center" vertical="center" textRotation="90" wrapText="1"/>
    </xf>
    <xf numFmtId="0" fontId="48" fillId="27" borderId="10" xfId="0" applyFont="1" applyFill="1" applyBorder="1" applyAlignment="1">
      <alignment horizontal="center"/>
    </xf>
    <xf numFmtId="0" fontId="44" fillId="0" borderId="10" xfId="134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2" fontId="44" fillId="0" borderId="10" xfId="0" applyNumberFormat="1" applyFont="1" applyBorder="1" applyAlignment="1">
      <alignment horizontal="center" vertical="center" wrapText="1"/>
    </xf>
    <xf numFmtId="2" fontId="44" fillId="26" borderId="10" xfId="0" applyNumberFormat="1" applyFont="1" applyFill="1" applyBorder="1" applyAlignment="1">
      <alignment horizontal="center" vertical="center"/>
    </xf>
    <xf numFmtId="2" fontId="44" fillId="0" borderId="10" xfId="0" applyNumberFormat="1" applyFont="1" applyBorder="1" applyAlignment="1">
      <alignment horizontal="center" vertical="center"/>
    </xf>
    <xf numFmtId="0" fontId="44" fillId="27" borderId="10" xfId="0" applyFont="1" applyFill="1" applyBorder="1" applyAlignment="1">
      <alignment horizontal="center" vertical="center"/>
    </xf>
    <xf numFmtId="0" fontId="42" fillId="27" borderId="10" xfId="0" applyFont="1" applyFill="1" applyBorder="1" applyAlignment="1">
      <alignment horizontal="center" vertical="center"/>
    </xf>
    <xf numFmtId="0" fontId="42" fillId="27" borderId="10" xfId="134" applyFont="1" applyFill="1" applyBorder="1" applyAlignment="1">
      <alignment horizontal="left" vertical="center" wrapText="1"/>
    </xf>
    <xf numFmtId="0" fontId="44" fillId="27" borderId="10" xfId="134" applyFont="1" applyFill="1" applyBorder="1" applyAlignment="1">
      <alignment horizontal="center" vertical="center"/>
    </xf>
    <xf numFmtId="0" fontId="44" fillId="27" borderId="10" xfId="0" applyFont="1" applyFill="1" applyBorder="1" applyAlignment="1">
      <alignment horizontal="center" vertical="center" wrapText="1"/>
    </xf>
    <xf numFmtId="2" fontId="44" fillId="27" borderId="10" xfId="0" applyNumberFormat="1" applyFont="1" applyFill="1" applyBorder="1" applyAlignment="1">
      <alignment horizontal="center" vertical="center" wrapText="1"/>
    </xf>
    <xf numFmtId="2" fontId="44" fillId="27" borderId="10" xfId="0" applyNumberFormat="1" applyFont="1" applyFill="1" applyBorder="1" applyAlignment="1">
      <alignment horizontal="center" vertical="center"/>
    </xf>
    <xf numFmtId="2" fontId="42" fillId="27" borderId="10" xfId="0" applyNumberFormat="1" applyFont="1" applyFill="1" applyBorder="1" applyAlignment="1">
      <alignment horizontal="center" vertical="center"/>
    </xf>
    <xf numFmtId="0" fontId="44" fillId="26" borderId="10" xfId="0" applyFont="1" applyFill="1" applyBorder="1" applyAlignment="1">
      <alignment horizontal="center" vertical="center"/>
    </xf>
    <xf numFmtId="0" fontId="44" fillId="26" borderId="10" xfId="0" applyFont="1" applyFill="1" applyBorder="1" applyAlignment="1">
      <alignment horizontal="center" vertical="center" wrapText="1"/>
    </xf>
    <xf numFmtId="172" fontId="44" fillId="0" borderId="10" xfId="0" applyNumberFormat="1" applyFont="1" applyBorder="1" applyAlignment="1">
      <alignment horizontal="center" vertical="center" wrapText="1"/>
    </xf>
    <xf numFmtId="172" fontId="44" fillId="0" borderId="10" xfId="0" applyNumberFormat="1" applyFont="1" applyBorder="1" applyAlignment="1">
      <alignment horizontal="center" vertical="center"/>
    </xf>
    <xf numFmtId="0" fontId="47" fillId="26" borderId="0" xfId="139" applyFont="1" applyFill="1"/>
    <xf numFmtId="2" fontId="42" fillId="0" borderId="10" xfId="0" applyNumberFormat="1" applyFont="1" applyBorder="1" applyAlignment="1">
      <alignment horizontal="left" vertical="center" wrapText="1"/>
    </xf>
    <xf numFmtId="0" fontId="44" fillId="0" borderId="17" xfId="0" applyFont="1" applyBorder="1" applyAlignment="1">
      <alignment horizontal="center" vertical="center"/>
    </xf>
    <xf numFmtId="0" fontId="44" fillId="0" borderId="17" xfId="134" applyFont="1" applyBorder="1" applyAlignment="1">
      <alignment horizontal="left" vertical="center" wrapText="1"/>
    </xf>
    <xf numFmtId="0" fontId="44" fillId="0" borderId="17" xfId="134" applyFont="1" applyBorder="1" applyAlignment="1">
      <alignment horizontal="center" vertical="center"/>
    </xf>
    <xf numFmtId="2" fontId="44" fillId="0" borderId="17" xfId="0" applyNumberFormat="1" applyFont="1" applyBorder="1" applyAlignment="1">
      <alignment horizontal="center" vertical="center" wrapText="1"/>
    </xf>
    <xf numFmtId="2" fontId="44" fillId="0" borderId="17" xfId="0" applyNumberFormat="1" applyFont="1" applyBorder="1" applyAlignment="1">
      <alignment horizontal="center" vertical="center"/>
    </xf>
    <xf numFmtId="2" fontId="42" fillId="0" borderId="17" xfId="0" applyNumberFormat="1" applyFont="1" applyBorder="1" applyAlignment="1">
      <alignment horizontal="center" vertical="center"/>
    </xf>
    <xf numFmtId="0" fontId="44" fillId="26" borderId="17" xfId="0" applyFont="1" applyFill="1" applyBorder="1" applyAlignment="1">
      <alignment horizontal="center" vertical="center"/>
    </xf>
    <xf numFmtId="0" fontId="44" fillId="26" borderId="17" xfId="0" applyFont="1" applyFill="1" applyBorder="1" applyAlignment="1">
      <alignment horizontal="center" vertical="center" wrapText="1"/>
    </xf>
    <xf numFmtId="172" fontId="44" fillId="0" borderId="17" xfId="0" applyNumberFormat="1" applyFont="1" applyBorder="1" applyAlignment="1">
      <alignment horizontal="center" vertical="center" wrapText="1"/>
    </xf>
    <xf numFmtId="172" fontId="44" fillId="0" borderId="17" xfId="0" applyNumberFormat="1" applyFont="1" applyBorder="1" applyAlignment="1">
      <alignment horizontal="center" vertical="center"/>
    </xf>
    <xf numFmtId="0" fontId="44" fillId="0" borderId="0" xfId="0" applyFont="1"/>
    <xf numFmtId="0" fontId="46" fillId="0" borderId="0" xfId="119" applyFont="1" applyAlignment="1">
      <alignment horizontal="left"/>
    </xf>
    <xf numFmtId="0" fontId="47" fillId="0" borderId="0" xfId="119" applyFont="1" applyAlignment="1">
      <alignment horizontal="left"/>
    </xf>
    <xf numFmtId="4" fontId="44" fillId="27" borderId="12" xfId="0" applyNumberFormat="1" applyFont="1" applyFill="1" applyBorder="1" applyAlignment="1">
      <alignment horizontal="center" vertical="center"/>
    </xf>
    <xf numFmtId="4" fontId="42" fillId="27" borderId="12" xfId="0" applyNumberFormat="1" applyFont="1" applyFill="1" applyBorder="1" applyAlignment="1">
      <alignment horizontal="center" vertical="center"/>
    </xf>
    <xf numFmtId="0" fontId="49" fillId="0" borderId="0" xfId="0" applyFont="1"/>
    <xf numFmtId="0" fontId="46" fillId="26" borderId="0" xfId="0" applyFont="1" applyFill="1" applyAlignment="1">
      <alignment horizontal="center" vertical="top"/>
    </xf>
    <xf numFmtId="0" fontId="42" fillId="26" borderId="0" xfId="0" applyFont="1" applyFill="1"/>
    <xf numFmtId="2" fontId="42" fillId="27" borderId="10" xfId="0" applyNumberFormat="1" applyFont="1" applyFill="1" applyBorder="1" applyAlignment="1">
      <alignment horizontal="left" vertical="center" wrapText="1"/>
    </xf>
    <xf numFmtId="0" fontId="44" fillId="0" borderId="10" xfId="0" applyFont="1" applyBorder="1" applyAlignment="1">
      <alignment horizontal="left" vertical="center" wrapText="1"/>
    </xf>
    <xf numFmtId="4" fontId="44" fillId="0" borderId="10" xfId="147" applyNumberFormat="1" applyFont="1" applyBorder="1" applyAlignment="1" applyProtection="1">
      <alignment horizontal="center" vertical="center"/>
      <protection locked="0"/>
    </xf>
    <xf numFmtId="175" fontId="44" fillId="0" borderId="10" xfId="140" applyNumberFormat="1" applyFont="1" applyBorder="1" applyAlignment="1">
      <alignment horizontal="center" vertical="center" wrapText="1"/>
    </xf>
    <xf numFmtId="172" fontId="44" fillId="0" borderId="10" xfId="140" applyNumberFormat="1" applyFont="1" applyBorder="1" applyAlignment="1">
      <alignment horizontal="center" vertical="center"/>
    </xf>
    <xf numFmtId="174" fontId="44" fillId="0" borderId="10" xfId="0" applyNumberFormat="1" applyFont="1" applyBorder="1" applyAlignment="1">
      <alignment horizontal="center" vertical="center"/>
    </xf>
    <xf numFmtId="172" fontId="44" fillId="0" borderId="12" xfId="0" applyNumberFormat="1" applyFont="1" applyBorder="1" applyAlignment="1">
      <alignment horizontal="center" vertical="center"/>
    </xf>
    <xf numFmtId="172" fontId="44" fillId="0" borderId="10" xfId="140" applyNumberFormat="1" applyFont="1" applyBorder="1" applyAlignment="1">
      <alignment horizontal="center" vertical="center" wrapText="1"/>
    </xf>
    <xf numFmtId="0" fontId="44" fillId="0" borderId="21" xfId="0" applyFont="1" applyBorder="1" applyAlignment="1">
      <alignment horizontal="center" vertical="center"/>
    </xf>
    <xf numFmtId="0" fontId="44" fillId="0" borderId="10" xfId="0" applyFont="1" applyBorder="1" applyAlignment="1">
      <alignment horizontal="right" vertical="center" wrapText="1"/>
    </xf>
    <xf numFmtId="0" fontId="44" fillId="0" borderId="0" xfId="0" applyFont="1" applyAlignment="1">
      <alignment horizontal="center"/>
    </xf>
    <xf numFmtId="174" fontId="44" fillId="26" borderId="0" xfId="0" applyNumberFormat="1" applyFont="1" applyFill="1" applyAlignment="1">
      <alignment horizontal="center"/>
    </xf>
    <xf numFmtId="0" fontId="44" fillId="26" borderId="16" xfId="139" applyFont="1" applyFill="1" applyBorder="1" applyAlignment="1">
      <alignment horizontal="left"/>
    </xf>
    <xf numFmtId="0" fontId="42" fillId="26" borderId="0" xfId="0" applyFont="1" applyFill="1" applyAlignment="1">
      <alignment horizontal="center"/>
    </xf>
    <xf numFmtId="0" fontId="46" fillId="26" borderId="0" xfId="0" applyFont="1" applyFill="1" applyAlignment="1">
      <alignment horizontal="center" vertical="top"/>
    </xf>
    <xf numFmtId="0" fontId="47" fillId="0" borderId="0" xfId="119" applyFont="1" applyAlignment="1">
      <alignment horizontal="left"/>
    </xf>
    <xf numFmtId="0" fontId="46" fillId="0" borderId="0" xfId="119" applyFont="1" applyAlignment="1">
      <alignment horizontal="left"/>
    </xf>
    <xf numFmtId="0" fontId="48" fillId="0" borderId="0" xfId="119" applyFont="1" applyAlignment="1">
      <alignment horizontal="left" wrapText="1"/>
    </xf>
    <xf numFmtId="0" fontId="48" fillId="0" borderId="0" xfId="119" applyFont="1" applyAlignment="1">
      <alignment horizontal="left"/>
    </xf>
    <xf numFmtId="0" fontId="44" fillId="27" borderId="11" xfId="0" applyFont="1" applyFill="1" applyBorder="1" applyAlignment="1">
      <alignment horizontal="center" vertical="center"/>
    </xf>
    <xf numFmtId="0" fontId="44" fillId="27" borderId="15" xfId="0" applyFont="1" applyFill="1" applyBorder="1" applyAlignment="1">
      <alignment horizontal="center" vertical="center"/>
    </xf>
    <xf numFmtId="0" fontId="47" fillId="26" borderId="0" xfId="139" applyFont="1" applyFill="1" applyAlignment="1">
      <alignment horizontal="left"/>
    </xf>
    <xf numFmtId="0" fontId="48" fillId="27" borderId="10" xfId="0" applyFont="1" applyFill="1" applyBorder="1" applyAlignment="1">
      <alignment horizontal="center" vertical="center" textRotation="90"/>
    </xf>
    <xf numFmtId="0" fontId="48" fillId="27" borderId="14" xfId="0" applyFont="1" applyFill="1" applyBorder="1" applyAlignment="1">
      <alignment horizontal="center" vertical="center" textRotation="90"/>
    </xf>
    <xf numFmtId="0" fontId="48" fillId="27" borderId="12" xfId="0" applyFont="1" applyFill="1" applyBorder="1" applyAlignment="1">
      <alignment horizontal="center" vertical="center" textRotation="90"/>
    </xf>
    <xf numFmtId="0" fontId="48" fillId="27" borderId="10" xfId="0" applyFont="1" applyFill="1" applyBorder="1" applyAlignment="1">
      <alignment horizontal="center" vertical="center"/>
    </xf>
    <xf numFmtId="0" fontId="48" fillId="27" borderId="11" xfId="0" applyFont="1" applyFill="1" applyBorder="1" applyAlignment="1">
      <alignment horizontal="center" vertical="center"/>
    </xf>
    <xf numFmtId="0" fontId="48" fillId="27" borderId="15" xfId="0" applyFont="1" applyFill="1" applyBorder="1" applyAlignment="1">
      <alignment horizontal="center" vertical="center"/>
    </xf>
    <xf numFmtId="0" fontId="45" fillId="27" borderId="18" xfId="139" applyFont="1" applyFill="1" applyBorder="1" applyAlignment="1">
      <alignment horizontal="right"/>
    </xf>
    <xf numFmtId="0" fontId="45" fillId="27" borderId="19" xfId="139" applyFont="1" applyFill="1" applyBorder="1" applyAlignment="1">
      <alignment horizontal="right"/>
    </xf>
    <xf numFmtId="0" fontId="45" fillId="27" borderId="20" xfId="139" applyFont="1" applyFill="1" applyBorder="1" applyAlignment="1">
      <alignment horizontal="right"/>
    </xf>
    <xf numFmtId="0" fontId="44" fillId="27" borderId="13" xfId="0" applyFont="1" applyFill="1" applyBorder="1" applyAlignment="1">
      <alignment horizontal="center" vertical="center"/>
    </xf>
    <xf numFmtId="0" fontId="44" fillId="26" borderId="0" xfId="0" applyFont="1" applyFill="1" applyAlignment="1">
      <alignment horizontal="right"/>
    </xf>
  </cellXfs>
  <cellStyles count="170">
    <cellStyle name="?_x0002_nt?_x0002_ie?_x0002_de?_x0002_ b?_x0002_ch?_x0002_d ?_x0002_re?_x0002_ k?_x0002_we?_x0002_d_x0003_?_x0002_d_x000e_?_x0002_ _x0008_?_x0002__x000e_ ?_x0002_ ‡?_x0002_i`?_x0003_N_x0013_e?_x0003_'|'?_x0002_ve?_x0002_le?_x0002_s ?_x0002_i%?_x0005_größe?_x0002_ a?_x0002_he?_x0002_on?_x0002_rt?_x0002_at?_x0002_e" xfId="1" xr:uid="{00000000-0005-0000-0000-000000000000}"/>
    <cellStyle name="_Tame_el_14 09 07" xfId="2" xr:uid="{00000000-0005-0000-0000-000001000000}"/>
    <cellStyle name="20% - Accent1" xfId="3" xr:uid="{00000000-0005-0000-0000-000002000000}"/>
    <cellStyle name="20% - Accent1 2" xfId="4" xr:uid="{00000000-0005-0000-0000-000003000000}"/>
    <cellStyle name="20% - Accent2" xfId="5" xr:uid="{00000000-0005-0000-0000-000004000000}"/>
    <cellStyle name="20% - Accent2 2" xfId="6" xr:uid="{00000000-0005-0000-0000-000005000000}"/>
    <cellStyle name="20% - Accent3" xfId="7" xr:uid="{00000000-0005-0000-0000-000006000000}"/>
    <cellStyle name="20% - Accent3 2" xfId="8" xr:uid="{00000000-0005-0000-0000-000007000000}"/>
    <cellStyle name="20% - Accent4" xfId="9" xr:uid="{00000000-0005-0000-0000-000008000000}"/>
    <cellStyle name="20% - Accent4 2" xfId="10" xr:uid="{00000000-0005-0000-0000-000009000000}"/>
    <cellStyle name="20% - Accent5" xfId="11" xr:uid="{00000000-0005-0000-0000-00000A000000}"/>
    <cellStyle name="20% - Accent5 2" xfId="12" xr:uid="{00000000-0005-0000-0000-00000B000000}"/>
    <cellStyle name="20% - Accent6" xfId="13" xr:uid="{00000000-0005-0000-0000-00000C000000}"/>
    <cellStyle name="20% - Accent6 2" xfId="14" xr:uid="{00000000-0005-0000-0000-00000D000000}"/>
    <cellStyle name="20% - Акцент1" xfId="15" xr:uid="{00000000-0005-0000-0000-00000E000000}"/>
    <cellStyle name="20% - Акцент2" xfId="16" xr:uid="{00000000-0005-0000-0000-00000F000000}"/>
    <cellStyle name="20% - Акцент3" xfId="17" xr:uid="{00000000-0005-0000-0000-000010000000}"/>
    <cellStyle name="20% - Акцент4" xfId="18" xr:uid="{00000000-0005-0000-0000-000011000000}"/>
    <cellStyle name="20% - Акцент5" xfId="19" xr:uid="{00000000-0005-0000-0000-000012000000}"/>
    <cellStyle name="20% - Акцент6" xfId="20" xr:uid="{00000000-0005-0000-0000-000013000000}"/>
    <cellStyle name="40% - Accent1" xfId="21" xr:uid="{00000000-0005-0000-0000-000014000000}"/>
    <cellStyle name="40% - Accent1 2" xfId="22" xr:uid="{00000000-0005-0000-0000-000015000000}"/>
    <cellStyle name="40% - Accent2" xfId="23" xr:uid="{00000000-0005-0000-0000-000016000000}"/>
    <cellStyle name="40% - Accent2 2" xfId="24" xr:uid="{00000000-0005-0000-0000-000017000000}"/>
    <cellStyle name="40% - Accent3" xfId="25" xr:uid="{00000000-0005-0000-0000-000018000000}"/>
    <cellStyle name="40% - Accent3 2" xfId="26" xr:uid="{00000000-0005-0000-0000-000019000000}"/>
    <cellStyle name="40% - Accent4" xfId="27" xr:uid="{00000000-0005-0000-0000-00001A000000}"/>
    <cellStyle name="40% - Accent4 2" xfId="28" xr:uid="{00000000-0005-0000-0000-00001B000000}"/>
    <cellStyle name="40% - Accent5" xfId="29" xr:uid="{00000000-0005-0000-0000-00001C000000}"/>
    <cellStyle name="40% - Accent5 2" xfId="30" xr:uid="{00000000-0005-0000-0000-00001D000000}"/>
    <cellStyle name="40% - Accent6" xfId="31" xr:uid="{00000000-0005-0000-0000-00001E000000}"/>
    <cellStyle name="40% - Accent6 2" xfId="32" xr:uid="{00000000-0005-0000-0000-00001F000000}"/>
    <cellStyle name="40% - Акцент1" xfId="33" xr:uid="{00000000-0005-0000-0000-000020000000}"/>
    <cellStyle name="40% - Акцент2" xfId="34" xr:uid="{00000000-0005-0000-0000-000021000000}"/>
    <cellStyle name="40% - Акцент3" xfId="35" xr:uid="{00000000-0005-0000-0000-000022000000}"/>
    <cellStyle name="40% - Акцент4" xfId="36" xr:uid="{00000000-0005-0000-0000-000023000000}"/>
    <cellStyle name="40% - Акцент5" xfId="37" xr:uid="{00000000-0005-0000-0000-000024000000}"/>
    <cellStyle name="40% - Акцент6" xfId="38" xr:uid="{00000000-0005-0000-0000-000025000000}"/>
    <cellStyle name="60% - Accent1" xfId="39" xr:uid="{00000000-0005-0000-0000-000026000000}"/>
    <cellStyle name="60% - Accent1 2" xfId="40" xr:uid="{00000000-0005-0000-0000-000027000000}"/>
    <cellStyle name="60% - Accent2" xfId="41" xr:uid="{00000000-0005-0000-0000-000028000000}"/>
    <cellStyle name="60% - Accent2 2" xfId="42" xr:uid="{00000000-0005-0000-0000-000029000000}"/>
    <cellStyle name="60% - Accent3" xfId="43" xr:uid="{00000000-0005-0000-0000-00002A000000}"/>
    <cellStyle name="60% - Accent3 2" xfId="44" xr:uid="{00000000-0005-0000-0000-00002B000000}"/>
    <cellStyle name="60% - Accent4" xfId="45" xr:uid="{00000000-0005-0000-0000-00002C000000}"/>
    <cellStyle name="60% - Accent4 2" xfId="46" xr:uid="{00000000-0005-0000-0000-00002D000000}"/>
    <cellStyle name="60% - Accent5" xfId="47" xr:uid="{00000000-0005-0000-0000-00002E000000}"/>
    <cellStyle name="60% - Accent5 2" xfId="48" xr:uid="{00000000-0005-0000-0000-00002F000000}"/>
    <cellStyle name="60% - Accent6" xfId="49" xr:uid="{00000000-0005-0000-0000-000030000000}"/>
    <cellStyle name="60% - Accent6 2" xfId="50" xr:uid="{00000000-0005-0000-0000-000031000000}"/>
    <cellStyle name="60% - Акцент1" xfId="51" xr:uid="{00000000-0005-0000-0000-000032000000}"/>
    <cellStyle name="60% - Акцент2" xfId="52" xr:uid="{00000000-0005-0000-0000-000033000000}"/>
    <cellStyle name="60% - Акцент3" xfId="53" xr:uid="{00000000-0005-0000-0000-000034000000}"/>
    <cellStyle name="60% - Акцент4" xfId="54" xr:uid="{00000000-0005-0000-0000-000035000000}"/>
    <cellStyle name="60% - Акцент5" xfId="55" xr:uid="{00000000-0005-0000-0000-000036000000}"/>
    <cellStyle name="60% - Акцент6" xfId="56" xr:uid="{00000000-0005-0000-0000-000037000000}"/>
    <cellStyle name="Äåķåęķūé [0]_laroux" xfId="57" xr:uid="{00000000-0005-0000-0000-000038000000}"/>
    <cellStyle name="Äåķåęķūé_laroux" xfId="58" xr:uid="{00000000-0005-0000-0000-000039000000}"/>
    <cellStyle name="Accent1" xfId="59" xr:uid="{00000000-0005-0000-0000-00003A000000}"/>
    <cellStyle name="Accent1 2" xfId="60" xr:uid="{00000000-0005-0000-0000-00003B000000}"/>
    <cellStyle name="Accent2" xfId="61" xr:uid="{00000000-0005-0000-0000-00003C000000}"/>
    <cellStyle name="Accent2 2" xfId="62" xr:uid="{00000000-0005-0000-0000-00003D000000}"/>
    <cellStyle name="Accent3" xfId="63" xr:uid="{00000000-0005-0000-0000-00003E000000}"/>
    <cellStyle name="Accent3 2" xfId="64" xr:uid="{00000000-0005-0000-0000-00003F000000}"/>
    <cellStyle name="Accent4" xfId="65" xr:uid="{00000000-0005-0000-0000-000040000000}"/>
    <cellStyle name="Accent4 2" xfId="66" xr:uid="{00000000-0005-0000-0000-000041000000}"/>
    <cellStyle name="Accent5" xfId="67" xr:uid="{00000000-0005-0000-0000-000042000000}"/>
    <cellStyle name="Accent5 2" xfId="68" xr:uid="{00000000-0005-0000-0000-000043000000}"/>
    <cellStyle name="Accent6" xfId="69" xr:uid="{00000000-0005-0000-0000-000044000000}"/>
    <cellStyle name="Accent6 2" xfId="70" xr:uid="{00000000-0005-0000-0000-000045000000}"/>
    <cellStyle name="Bad" xfId="71" xr:uid="{00000000-0005-0000-0000-000046000000}"/>
    <cellStyle name="Bad 2" xfId="72" xr:uid="{00000000-0005-0000-0000-000047000000}"/>
    <cellStyle name="Calculation" xfId="73" xr:uid="{00000000-0005-0000-0000-000048000000}"/>
    <cellStyle name="Calculation 2" xfId="74" xr:uid="{00000000-0005-0000-0000-000049000000}"/>
    <cellStyle name="Check Cell" xfId="75" xr:uid="{00000000-0005-0000-0000-00004A000000}"/>
    <cellStyle name="Check Cell 2" xfId="76" xr:uid="{00000000-0005-0000-0000-00004B000000}"/>
    <cellStyle name="Comma 2" xfId="77" xr:uid="{00000000-0005-0000-0000-00004C000000}"/>
    <cellStyle name="Comma 2 2" xfId="78" xr:uid="{00000000-0005-0000-0000-00004D000000}"/>
    <cellStyle name="Comma 2 2 2" xfId="79" xr:uid="{00000000-0005-0000-0000-00004E000000}"/>
    <cellStyle name="Comma 2 2 2 2" xfId="80" xr:uid="{00000000-0005-0000-0000-00004F000000}"/>
    <cellStyle name="Comma 2 3" xfId="81" xr:uid="{00000000-0005-0000-0000-000050000000}"/>
    <cellStyle name="Comma 2 3 2" xfId="82" xr:uid="{00000000-0005-0000-0000-000051000000}"/>
    <cellStyle name="Comma 3" xfId="83" xr:uid="{00000000-0005-0000-0000-000052000000}"/>
    <cellStyle name="Date" xfId="84" xr:uid="{00000000-0005-0000-0000-000053000000}"/>
    <cellStyle name="Dezimal [0]_Nossner_Brücke" xfId="85" xr:uid="{00000000-0005-0000-0000-000054000000}"/>
    <cellStyle name="Dezimal_en_Master" xfId="86" xr:uid="{00000000-0005-0000-0000-000055000000}"/>
    <cellStyle name="Divider" xfId="87" xr:uid="{00000000-0005-0000-0000-000056000000}"/>
    <cellStyle name="Excel Built-in Normal" xfId="88" xr:uid="{00000000-0005-0000-0000-000057000000}"/>
    <cellStyle name="Excel Built-in Normal 1" xfId="166" xr:uid="{9275CC06-5D0E-4415-908C-D0FBDDE0E5E8}"/>
    <cellStyle name="Excel Built-in Normal 2" xfId="165" xr:uid="{9F75E4F1-E39A-4C7B-97E7-32F44728CB5F}"/>
    <cellStyle name="Explanatory Text" xfId="89" xr:uid="{00000000-0005-0000-0000-000058000000}"/>
    <cellStyle name="Explanatory Text 2" xfId="90" xr:uid="{00000000-0005-0000-0000-000059000000}"/>
    <cellStyle name="Fixed" xfId="91" xr:uid="{00000000-0005-0000-0000-00005A000000}"/>
    <cellStyle name="Good" xfId="92" xr:uid="{00000000-0005-0000-0000-00005B000000}"/>
    <cellStyle name="Good 2" xfId="93" xr:uid="{00000000-0005-0000-0000-00005C000000}"/>
    <cellStyle name="Heading 1" xfId="94" xr:uid="{00000000-0005-0000-0000-00005D000000}"/>
    <cellStyle name="Heading 1 2" xfId="95" xr:uid="{00000000-0005-0000-0000-00005E000000}"/>
    <cellStyle name="Heading 2" xfId="96" xr:uid="{00000000-0005-0000-0000-00005F000000}"/>
    <cellStyle name="Heading 2 2" xfId="97" xr:uid="{00000000-0005-0000-0000-000060000000}"/>
    <cellStyle name="Heading 3" xfId="98" xr:uid="{00000000-0005-0000-0000-000061000000}"/>
    <cellStyle name="Heading 3 2" xfId="99" xr:uid="{00000000-0005-0000-0000-000062000000}"/>
    <cellStyle name="Heading 4" xfId="100" xr:uid="{00000000-0005-0000-0000-000063000000}"/>
    <cellStyle name="Heading 4 2" xfId="101" xr:uid="{00000000-0005-0000-0000-000064000000}"/>
    <cellStyle name="Heading1" xfId="102" xr:uid="{00000000-0005-0000-0000-000065000000}"/>
    <cellStyle name="Heading2" xfId="103" xr:uid="{00000000-0005-0000-0000-000066000000}"/>
    <cellStyle name="Headline I" xfId="104" xr:uid="{00000000-0005-0000-0000-000067000000}"/>
    <cellStyle name="Headline II" xfId="105" xr:uid="{00000000-0005-0000-0000-000068000000}"/>
    <cellStyle name="Headline III" xfId="106" xr:uid="{00000000-0005-0000-0000-000069000000}"/>
    <cellStyle name="Hyperlink 2" xfId="107" xr:uid="{00000000-0005-0000-0000-00006A000000}"/>
    <cellStyle name="Input" xfId="109" xr:uid="{00000000-0005-0000-0000-00006C000000}"/>
    <cellStyle name="Input 2" xfId="110" xr:uid="{00000000-0005-0000-0000-00006D000000}"/>
    <cellStyle name="Īįū÷ķūé_laroux" xfId="108" xr:uid="{00000000-0005-0000-0000-00006B000000}"/>
    <cellStyle name="Komats 2" xfId="111" xr:uid="{00000000-0005-0000-0000-00006E000000}"/>
    <cellStyle name="Linked Cell" xfId="112" xr:uid="{00000000-0005-0000-0000-00006F000000}"/>
    <cellStyle name="Linked Cell 2" xfId="113" xr:uid="{00000000-0005-0000-0000-000070000000}"/>
    <cellStyle name="Neutral" xfId="114" xr:uid="{00000000-0005-0000-0000-000071000000}"/>
    <cellStyle name="Neutral 2" xfId="115" xr:uid="{00000000-0005-0000-0000-000072000000}"/>
    <cellStyle name="Normaali_light-98_gun" xfId="116" xr:uid="{00000000-0005-0000-0000-000073000000}"/>
    <cellStyle name="Normaallaad_Price BY 450" xfId="117" xr:uid="{00000000-0005-0000-0000-000074000000}"/>
    <cellStyle name="Normal" xfId="0" builtinId="0"/>
    <cellStyle name="Normal 10" xfId="164" xr:uid="{24E403F5-1CF9-4547-B6E2-EB0E0C6ACCFF}"/>
    <cellStyle name="Normal 2" xfId="118" xr:uid="{00000000-0005-0000-0000-000076000000}"/>
    <cellStyle name="Normal 2 10" xfId="169" xr:uid="{9F70EF9A-9219-4BFD-BB1E-11C1C64DD188}"/>
    <cellStyle name="Normal 2 2" xfId="119" xr:uid="{00000000-0005-0000-0000-000077000000}"/>
    <cellStyle name="Normal 2 2 2" xfId="120" xr:uid="{00000000-0005-0000-0000-000078000000}"/>
    <cellStyle name="Normal 2 2_Lokaalaa taame - caurulhu siltumizolaacija" xfId="121" xr:uid="{00000000-0005-0000-0000-000079000000}"/>
    <cellStyle name="Normal 2 3" xfId="122" xr:uid="{00000000-0005-0000-0000-00007A000000}"/>
    <cellStyle name="Normal 2 4" xfId="123" xr:uid="{00000000-0005-0000-0000-00007B000000}"/>
    <cellStyle name="Normal 2 5" xfId="124" xr:uid="{00000000-0005-0000-0000-00007C000000}"/>
    <cellStyle name="Normal 2 6" xfId="125" xr:uid="{00000000-0005-0000-0000-00007D000000}"/>
    <cellStyle name="Normal 2 7" xfId="126" xr:uid="{00000000-0005-0000-0000-00007E000000}"/>
    <cellStyle name="Normal 2 8" xfId="167" xr:uid="{0B2D3875-B449-4121-8AE1-DC78713019B6}"/>
    <cellStyle name="Normal 2 9" xfId="168" xr:uid="{EDFB90C0-C123-47FF-9AF2-BB8C1A1BC084}"/>
    <cellStyle name="Normal 2_Lokaalaa taame - caurulhu siltumizolaacija" xfId="127" xr:uid="{00000000-0005-0000-0000-00007F000000}"/>
    <cellStyle name="Normal 3" xfId="128" xr:uid="{00000000-0005-0000-0000-000080000000}"/>
    <cellStyle name="Normal 4" xfId="129" xr:uid="{00000000-0005-0000-0000-000081000000}"/>
    <cellStyle name="Normal 5" xfId="130" xr:uid="{00000000-0005-0000-0000-000082000000}"/>
    <cellStyle name="Normal 6" xfId="131" xr:uid="{00000000-0005-0000-0000-000083000000}"/>
    <cellStyle name="Normal 7" xfId="132" xr:uid="{00000000-0005-0000-0000-000084000000}"/>
    <cellStyle name="Normal 8" xfId="133" xr:uid="{00000000-0005-0000-0000-000085000000}"/>
    <cellStyle name="Normal 9" xfId="163" xr:uid="{FB661BF2-2EA1-4932-AE09-19414C279BC3}"/>
    <cellStyle name="Normal_t_sablons5" xfId="134" xr:uid="{00000000-0005-0000-0000-00008E000000}"/>
    <cellStyle name="Note" xfId="135" xr:uid="{00000000-0005-0000-0000-000091000000}"/>
    <cellStyle name="Note 2" xfId="136" xr:uid="{00000000-0005-0000-0000-000092000000}"/>
    <cellStyle name="Output" xfId="137" xr:uid="{00000000-0005-0000-0000-000093000000}"/>
    <cellStyle name="Output 2" xfId="138" xr:uid="{00000000-0005-0000-0000-000094000000}"/>
    <cellStyle name="Parastais_Forma_ginterm_apstr(2) 2" xfId="162" xr:uid="{4E106FE7-347C-4F1F-9B34-D304D3369639}"/>
    <cellStyle name="Parasts 2" xfId="139" xr:uid="{00000000-0005-0000-0000-000096000000}"/>
    <cellStyle name="Parasts 3" xfId="140" xr:uid="{00000000-0005-0000-0000-000097000000}"/>
    <cellStyle name="Percent 2" xfId="141" xr:uid="{00000000-0005-0000-0000-000098000000}"/>
    <cellStyle name="Percent 3" xfId="142" xr:uid="{00000000-0005-0000-0000-000099000000}"/>
    <cellStyle name="Percent 4" xfId="143" xr:uid="{00000000-0005-0000-0000-00009A000000}"/>
    <cellStyle name="Position" xfId="144" xr:uid="{00000000-0005-0000-0000-00009B000000}"/>
    <cellStyle name="Standard_cm_Master" xfId="145" xr:uid="{00000000-0005-0000-0000-00009C000000}"/>
    <cellStyle name="Stils 1" xfId="146" xr:uid="{00000000-0005-0000-0000-00009D000000}"/>
    <cellStyle name="Style 1" xfId="147" xr:uid="{00000000-0005-0000-0000-00009E000000}"/>
    <cellStyle name="tāme Nr.3" xfId="148" xr:uid="{00000000-0005-0000-0000-00009F000000}"/>
    <cellStyle name="Title" xfId="149" xr:uid="{00000000-0005-0000-0000-0000A0000000}"/>
    <cellStyle name="Title 2" xfId="150" xr:uid="{00000000-0005-0000-0000-0000A1000000}"/>
    <cellStyle name="Total" xfId="151" xr:uid="{00000000-0005-0000-0000-0000A2000000}"/>
    <cellStyle name="Total 2" xfId="152" xr:uid="{00000000-0005-0000-0000-0000A3000000}"/>
    <cellStyle name="Unit" xfId="153" xr:uid="{00000000-0005-0000-0000-0000A4000000}"/>
    <cellStyle name="Währung [0]_Nossner_Brücke" xfId="154" xr:uid="{00000000-0005-0000-0000-0000A5000000}"/>
    <cellStyle name="Währung_en_Master" xfId="155" xr:uid="{00000000-0005-0000-0000-0000A6000000}"/>
    <cellStyle name="Warning Text" xfId="156" xr:uid="{00000000-0005-0000-0000-0000A7000000}"/>
    <cellStyle name="Warning Text 2" xfId="157" xr:uid="{00000000-0005-0000-0000-0000A8000000}"/>
    <cellStyle name="Обычный 2" xfId="158" xr:uid="{00000000-0005-0000-0000-0000A9000000}"/>
    <cellStyle name="Стиль 1" xfId="159" xr:uid="{00000000-0005-0000-0000-0000AA000000}"/>
    <cellStyle name="Таблица_текст" xfId="160" xr:uid="{00000000-0005-0000-0000-0000AB000000}"/>
    <cellStyle name="Шапка таблицы" xfId="161" xr:uid="{00000000-0005-0000-0000-0000A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" name="Text Box 554">
          <a:extLst>
            <a:ext uri="{FF2B5EF4-FFF2-40B4-BE49-F238E27FC236}">
              <a16:creationId xmlns:a16="http://schemas.microsoft.com/office/drawing/2014/main" id="{682B42D0-9380-41D3-9F19-03A59E22695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" name="Text Box 555">
          <a:extLst>
            <a:ext uri="{FF2B5EF4-FFF2-40B4-BE49-F238E27FC236}">
              <a16:creationId xmlns:a16="http://schemas.microsoft.com/office/drawing/2014/main" id="{C07AEF3A-94A0-4177-AFF6-BCA785C71F4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" name="Text Box 22054">
          <a:extLst>
            <a:ext uri="{FF2B5EF4-FFF2-40B4-BE49-F238E27FC236}">
              <a16:creationId xmlns:a16="http://schemas.microsoft.com/office/drawing/2014/main" id="{5AD507D4-8335-4CB9-BAFD-9900671A3AD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" name="Text Box 22055">
          <a:extLst>
            <a:ext uri="{FF2B5EF4-FFF2-40B4-BE49-F238E27FC236}">
              <a16:creationId xmlns:a16="http://schemas.microsoft.com/office/drawing/2014/main" id="{1B74ADC1-210D-4963-9DA9-269999C5C75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" name="Text Box 22054">
          <a:extLst>
            <a:ext uri="{FF2B5EF4-FFF2-40B4-BE49-F238E27FC236}">
              <a16:creationId xmlns:a16="http://schemas.microsoft.com/office/drawing/2014/main" id="{C03A35EC-9A83-49D6-92A2-61F14E81FA8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" name="Text Box 22055">
          <a:extLst>
            <a:ext uri="{FF2B5EF4-FFF2-40B4-BE49-F238E27FC236}">
              <a16:creationId xmlns:a16="http://schemas.microsoft.com/office/drawing/2014/main" id="{E20274D8-1579-4120-850E-344D38B18E3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8" name="Text Box 554">
          <a:extLst>
            <a:ext uri="{FF2B5EF4-FFF2-40B4-BE49-F238E27FC236}">
              <a16:creationId xmlns:a16="http://schemas.microsoft.com/office/drawing/2014/main" id="{79DFA4AA-06E5-4B64-A597-5B506AA7E27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" name="Text Box 555">
          <a:extLst>
            <a:ext uri="{FF2B5EF4-FFF2-40B4-BE49-F238E27FC236}">
              <a16:creationId xmlns:a16="http://schemas.microsoft.com/office/drawing/2014/main" id="{5DAD5725-086D-4BB5-A8E7-4EEFC6011C3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" name="Text Box 22054">
          <a:extLst>
            <a:ext uri="{FF2B5EF4-FFF2-40B4-BE49-F238E27FC236}">
              <a16:creationId xmlns:a16="http://schemas.microsoft.com/office/drawing/2014/main" id="{459F556A-F67C-4DAC-BFA8-9D2ADF775F7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" name="Text Box 22055">
          <a:extLst>
            <a:ext uri="{FF2B5EF4-FFF2-40B4-BE49-F238E27FC236}">
              <a16:creationId xmlns:a16="http://schemas.microsoft.com/office/drawing/2014/main" id="{A08C669E-07ED-480B-91F9-FEB5EED35F1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2" name="Text Box 554">
          <a:extLst>
            <a:ext uri="{FF2B5EF4-FFF2-40B4-BE49-F238E27FC236}">
              <a16:creationId xmlns:a16="http://schemas.microsoft.com/office/drawing/2014/main" id="{56B43D43-B268-4ECC-8092-41CB4A8ED24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3" name="Text Box 555">
          <a:extLst>
            <a:ext uri="{FF2B5EF4-FFF2-40B4-BE49-F238E27FC236}">
              <a16:creationId xmlns:a16="http://schemas.microsoft.com/office/drawing/2014/main" id="{A0C0FB54-5D43-48DA-B4B7-C541E28B547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4" name="Text Box 22054">
          <a:extLst>
            <a:ext uri="{FF2B5EF4-FFF2-40B4-BE49-F238E27FC236}">
              <a16:creationId xmlns:a16="http://schemas.microsoft.com/office/drawing/2014/main" id="{9B32F204-8048-406C-91FD-616CE7F0DB1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5" name="Text Box 22055">
          <a:extLst>
            <a:ext uri="{FF2B5EF4-FFF2-40B4-BE49-F238E27FC236}">
              <a16:creationId xmlns:a16="http://schemas.microsoft.com/office/drawing/2014/main" id="{96FE9675-83BC-4342-A8F9-2FA3845A92D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6" name="Text Box 554">
          <a:extLst>
            <a:ext uri="{FF2B5EF4-FFF2-40B4-BE49-F238E27FC236}">
              <a16:creationId xmlns:a16="http://schemas.microsoft.com/office/drawing/2014/main" id="{C979ED4A-3708-4760-8E92-C023A94C5FF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7" name="Text Box 555">
          <a:extLst>
            <a:ext uri="{FF2B5EF4-FFF2-40B4-BE49-F238E27FC236}">
              <a16:creationId xmlns:a16="http://schemas.microsoft.com/office/drawing/2014/main" id="{5BA126A7-15E6-466D-8ABD-170961002F0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8" name="Text Box 22054">
          <a:extLst>
            <a:ext uri="{FF2B5EF4-FFF2-40B4-BE49-F238E27FC236}">
              <a16:creationId xmlns:a16="http://schemas.microsoft.com/office/drawing/2014/main" id="{910D5D4B-4A0F-4F2E-887D-174B2518206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9" name="Text Box 22055">
          <a:extLst>
            <a:ext uri="{FF2B5EF4-FFF2-40B4-BE49-F238E27FC236}">
              <a16:creationId xmlns:a16="http://schemas.microsoft.com/office/drawing/2014/main" id="{8D184002-D5B3-423B-AC1C-C4855C21042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0" name="Text Box 554">
          <a:extLst>
            <a:ext uri="{FF2B5EF4-FFF2-40B4-BE49-F238E27FC236}">
              <a16:creationId xmlns:a16="http://schemas.microsoft.com/office/drawing/2014/main" id="{8EBC0664-897D-42F6-972F-C12A36EB18A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1" name="Text Box 555">
          <a:extLst>
            <a:ext uri="{FF2B5EF4-FFF2-40B4-BE49-F238E27FC236}">
              <a16:creationId xmlns:a16="http://schemas.microsoft.com/office/drawing/2014/main" id="{5C1A12C8-39FF-459B-8E27-727C4F220DA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2" name="Text Box 22054">
          <a:extLst>
            <a:ext uri="{FF2B5EF4-FFF2-40B4-BE49-F238E27FC236}">
              <a16:creationId xmlns:a16="http://schemas.microsoft.com/office/drawing/2014/main" id="{036DC331-627C-4969-BA1E-FFCDAB2B093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3" name="Text Box 22055">
          <a:extLst>
            <a:ext uri="{FF2B5EF4-FFF2-40B4-BE49-F238E27FC236}">
              <a16:creationId xmlns:a16="http://schemas.microsoft.com/office/drawing/2014/main" id="{FFE384D5-BA04-40A8-A989-BE68CE9C884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4" name="Text Box 554">
          <a:extLst>
            <a:ext uri="{FF2B5EF4-FFF2-40B4-BE49-F238E27FC236}">
              <a16:creationId xmlns:a16="http://schemas.microsoft.com/office/drawing/2014/main" id="{1D5BA9A7-18F4-46B8-8FB4-CDA86A9E010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5" name="Text Box 555">
          <a:extLst>
            <a:ext uri="{FF2B5EF4-FFF2-40B4-BE49-F238E27FC236}">
              <a16:creationId xmlns:a16="http://schemas.microsoft.com/office/drawing/2014/main" id="{EAE683B7-4263-44D8-8EB4-12B83346579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6" name="Text Box 22054">
          <a:extLst>
            <a:ext uri="{FF2B5EF4-FFF2-40B4-BE49-F238E27FC236}">
              <a16:creationId xmlns:a16="http://schemas.microsoft.com/office/drawing/2014/main" id="{500BE4EC-BBE1-485C-B182-D9A9957D131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7" name="Text Box 22055">
          <a:extLst>
            <a:ext uri="{FF2B5EF4-FFF2-40B4-BE49-F238E27FC236}">
              <a16:creationId xmlns:a16="http://schemas.microsoft.com/office/drawing/2014/main" id="{FFDF42BA-61F8-48DB-A9D3-3C075FE5613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8" name="Text Box 554">
          <a:extLst>
            <a:ext uri="{FF2B5EF4-FFF2-40B4-BE49-F238E27FC236}">
              <a16:creationId xmlns:a16="http://schemas.microsoft.com/office/drawing/2014/main" id="{E3789914-9F55-4E5E-8F25-CD83E30B967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9" name="Text Box 555">
          <a:extLst>
            <a:ext uri="{FF2B5EF4-FFF2-40B4-BE49-F238E27FC236}">
              <a16:creationId xmlns:a16="http://schemas.microsoft.com/office/drawing/2014/main" id="{59903BFA-61D6-4651-AD48-FF5ECB26509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0" name="Text Box 22054">
          <a:extLst>
            <a:ext uri="{FF2B5EF4-FFF2-40B4-BE49-F238E27FC236}">
              <a16:creationId xmlns:a16="http://schemas.microsoft.com/office/drawing/2014/main" id="{6D702102-CEF2-4EF5-93B6-CD3FDED73ED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1" name="Text Box 22055">
          <a:extLst>
            <a:ext uri="{FF2B5EF4-FFF2-40B4-BE49-F238E27FC236}">
              <a16:creationId xmlns:a16="http://schemas.microsoft.com/office/drawing/2014/main" id="{C69B300D-86F5-425C-9AAD-638FA5E61F0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2" name="Text Box 554">
          <a:extLst>
            <a:ext uri="{FF2B5EF4-FFF2-40B4-BE49-F238E27FC236}">
              <a16:creationId xmlns:a16="http://schemas.microsoft.com/office/drawing/2014/main" id="{875867D3-AD9E-4BCC-B94A-ED7DA895B80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3" name="Text Box 555">
          <a:extLst>
            <a:ext uri="{FF2B5EF4-FFF2-40B4-BE49-F238E27FC236}">
              <a16:creationId xmlns:a16="http://schemas.microsoft.com/office/drawing/2014/main" id="{A4410B9E-D17F-4558-B5BB-E3244EF3747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4" name="Text Box 22054">
          <a:extLst>
            <a:ext uri="{FF2B5EF4-FFF2-40B4-BE49-F238E27FC236}">
              <a16:creationId xmlns:a16="http://schemas.microsoft.com/office/drawing/2014/main" id="{9FBE2E32-B3C2-439A-B218-466568774EC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5" name="Text Box 22055">
          <a:extLst>
            <a:ext uri="{FF2B5EF4-FFF2-40B4-BE49-F238E27FC236}">
              <a16:creationId xmlns:a16="http://schemas.microsoft.com/office/drawing/2014/main" id="{518C7DDB-7D76-45A5-A643-203D755746A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6" name="Text Box 554">
          <a:extLst>
            <a:ext uri="{FF2B5EF4-FFF2-40B4-BE49-F238E27FC236}">
              <a16:creationId xmlns:a16="http://schemas.microsoft.com/office/drawing/2014/main" id="{8264538D-E001-4079-B50B-026263CE041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7" name="Text Box 555">
          <a:extLst>
            <a:ext uri="{FF2B5EF4-FFF2-40B4-BE49-F238E27FC236}">
              <a16:creationId xmlns:a16="http://schemas.microsoft.com/office/drawing/2014/main" id="{C3DD8F98-B3EA-45AF-AF2B-DCE66A102A2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8" name="Text Box 22054">
          <a:extLst>
            <a:ext uri="{FF2B5EF4-FFF2-40B4-BE49-F238E27FC236}">
              <a16:creationId xmlns:a16="http://schemas.microsoft.com/office/drawing/2014/main" id="{36B42895-54C8-452F-A61D-459EB8BC56C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9" name="Text Box 22055">
          <a:extLst>
            <a:ext uri="{FF2B5EF4-FFF2-40B4-BE49-F238E27FC236}">
              <a16:creationId xmlns:a16="http://schemas.microsoft.com/office/drawing/2014/main" id="{803C8D23-CCB7-4DD9-8054-B62BE83927E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0" name="Text Box 554">
          <a:extLst>
            <a:ext uri="{FF2B5EF4-FFF2-40B4-BE49-F238E27FC236}">
              <a16:creationId xmlns:a16="http://schemas.microsoft.com/office/drawing/2014/main" id="{E3E2531A-5F68-43FD-BD35-783B0A9BEB6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1" name="Text Box 555">
          <a:extLst>
            <a:ext uri="{FF2B5EF4-FFF2-40B4-BE49-F238E27FC236}">
              <a16:creationId xmlns:a16="http://schemas.microsoft.com/office/drawing/2014/main" id="{FD8588B7-DD56-4C7B-9065-541BDE7E91A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2" name="Text Box 22054">
          <a:extLst>
            <a:ext uri="{FF2B5EF4-FFF2-40B4-BE49-F238E27FC236}">
              <a16:creationId xmlns:a16="http://schemas.microsoft.com/office/drawing/2014/main" id="{942D369D-5A3D-4E59-8215-2E1661A1DE5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3" name="Text Box 22055">
          <a:extLst>
            <a:ext uri="{FF2B5EF4-FFF2-40B4-BE49-F238E27FC236}">
              <a16:creationId xmlns:a16="http://schemas.microsoft.com/office/drawing/2014/main" id="{EB9CE677-446B-4DA3-A8C7-C8FE0668FF5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4" name="Text Box 554">
          <a:extLst>
            <a:ext uri="{FF2B5EF4-FFF2-40B4-BE49-F238E27FC236}">
              <a16:creationId xmlns:a16="http://schemas.microsoft.com/office/drawing/2014/main" id="{B19E7854-063D-40B9-A4E6-C285699130A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5" name="Text Box 555">
          <a:extLst>
            <a:ext uri="{FF2B5EF4-FFF2-40B4-BE49-F238E27FC236}">
              <a16:creationId xmlns:a16="http://schemas.microsoft.com/office/drawing/2014/main" id="{C895C416-2BED-4817-87B0-5536C3104B8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6" name="Text Box 22054">
          <a:extLst>
            <a:ext uri="{FF2B5EF4-FFF2-40B4-BE49-F238E27FC236}">
              <a16:creationId xmlns:a16="http://schemas.microsoft.com/office/drawing/2014/main" id="{A15E7AA3-5C1F-49E7-B6FD-DEC3970226D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7" name="Text Box 22055">
          <a:extLst>
            <a:ext uri="{FF2B5EF4-FFF2-40B4-BE49-F238E27FC236}">
              <a16:creationId xmlns:a16="http://schemas.microsoft.com/office/drawing/2014/main" id="{64CB9621-3089-42D4-B060-1C943809358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8" name="Text Box 554">
          <a:extLst>
            <a:ext uri="{FF2B5EF4-FFF2-40B4-BE49-F238E27FC236}">
              <a16:creationId xmlns:a16="http://schemas.microsoft.com/office/drawing/2014/main" id="{076CF286-E9D9-4980-9499-C761E0B6829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9" name="Text Box 555">
          <a:extLst>
            <a:ext uri="{FF2B5EF4-FFF2-40B4-BE49-F238E27FC236}">
              <a16:creationId xmlns:a16="http://schemas.microsoft.com/office/drawing/2014/main" id="{115C8BD8-E139-42E5-94AC-48E1F7C0B70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0" name="Text Box 22054">
          <a:extLst>
            <a:ext uri="{FF2B5EF4-FFF2-40B4-BE49-F238E27FC236}">
              <a16:creationId xmlns:a16="http://schemas.microsoft.com/office/drawing/2014/main" id="{E4F30AB8-8D60-45E8-B7D2-1682658733C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1" name="Text Box 22055">
          <a:extLst>
            <a:ext uri="{FF2B5EF4-FFF2-40B4-BE49-F238E27FC236}">
              <a16:creationId xmlns:a16="http://schemas.microsoft.com/office/drawing/2014/main" id="{FF79FCF2-8211-4B11-9E3E-D21F6550E47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2" name="Text Box 554">
          <a:extLst>
            <a:ext uri="{FF2B5EF4-FFF2-40B4-BE49-F238E27FC236}">
              <a16:creationId xmlns:a16="http://schemas.microsoft.com/office/drawing/2014/main" id="{83CC167E-3348-4554-8C5F-2BF08EC91CE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3" name="Text Box 555">
          <a:extLst>
            <a:ext uri="{FF2B5EF4-FFF2-40B4-BE49-F238E27FC236}">
              <a16:creationId xmlns:a16="http://schemas.microsoft.com/office/drawing/2014/main" id="{6D9457F8-7D07-412C-9F03-A215F9F3697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4" name="Text Box 22054">
          <a:extLst>
            <a:ext uri="{FF2B5EF4-FFF2-40B4-BE49-F238E27FC236}">
              <a16:creationId xmlns:a16="http://schemas.microsoft.com/office/drawing/2014/main" id="{E0AA4CFD-B576-4DC9-AFF4-058B85E5AA4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5" name="Text Box 22055">
          <a:extLst>
            <a:ext uri="{FF2B5EF4-FFF2-40B4-BE49-F238E27FC236}">
              <a16:creationId xmlns:a16="http://schemas.microsoft.com/office/drawing/2014/main" id="{A17F5893-1DE8-4994-92D8-4C180F05106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6" name="Text Box 554">
          <a:extLst>
            <a:ext uri="{FF2B5EF4-FFF2-40B4-BE49-F238E27FC236}">
              <a16:creationId xmlns:a16="http://schemas.microsoft.com/office/drawing/2014/main" id="{94116DAB-FDD8-45E3-A52B-94E0BC5FD60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7" name="Text Box 555">
          <a:extLst>
            <a:ext uri="{FF2B5EF4-FFF2-40B4-BE49-F238E27FC236}">
              <a16:creationId xmlns:a16="http://schemas.microsoft.com/office/drawing/2014/main" id="{3D48EDD3-7F07-46B0-9BD3-78FA180FB88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8" name="Text Box 22054">
          <a:extLst>
            <a:ext uri="{FF2B5EF4-FFF2-40B4-BE49-F238E27FC236}">
              <a16:creationId xmlns:a16="http://schemas.microsoft.com/office/drawing/2014/main" id="{3E8E0945-3671-41F7-BB55-99AFDB7642E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9" name="Text Box 22055">
          <a:extLst>
            <a:ext uri="{FF2B5EF4-FFF2-40B4-BE49-F238E27FC236}">
              <a16:creationId xmlns:a16="http://schemas.microsoft.com/office/drawing/2014/main" id="{EDB835F9-9D96-402E-8D1D-F472DF197D8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0" name="Text Box 554">
          <a:extLst>
            <a:ext uri="{FF2B5EF4-FFF2-40B4-BE49-F238E27FC236}">
              <a16:creationId xmlns:a16="http://schemas.microsoft.com/office/drawing/2014/main" id="{DCCC73CA-0520-44BC-BCD0-05411FA9C36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1" name="Text Box 555">
          <a:extLst>
            <a:ext uri="{FF2B5EF4-FFF2-40B4-BE49-F238E27FC236}">
              <a16:creationId xmlns:a16="http://schemas.microsoft.com/office/drawing/2014/main" id="{32BAD716-4B41-4A9E-B53A-723841FA610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2" name="Text Box 22054">
          <a:extLst>
            <a:ext uri="{FF2B5EF4-FFF2-40B4-BE49-F238E27FC236}">
              <a16:creationId xmlns:a16="http://schemas.microsoft.com/office/drawing/2014/main" id="{6B016969-F710-49B0-B174-6FDFC884C90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3" name="Text Box 22055">
          <a:extLst>
            <a:ext uri="{FF2B5EF4-FFF2-40B4-BE49-F238E27FC236}">
              <a16:creationId xmlns:a16="http://schemas.microsoft.com/office/drawing/2014/main" id="{892A7391-5477-481E-A8A3-48243E4D3B3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4" name="Text Box 554">
          <a:extLst>
            <a:ext uri="{FF2B5EF4-FFF2-40B4-BE49-F238E27FC236}">
              <a16:creationId xmlns:a16="http://schemas.microsoft.com/office/drawing/2014/main" id="{CEF97878-0FA4-458B-8D9C-0F8DCE74A0D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5" name="Text Box 555">
          <a:extLst>
            <a:ext uri="{FF2B5EF4-FFF2-40B4-BE49-F238E27FC236}">
              <a16:creationId xmlns:a16="http://schemas.microsoft.com/office/drawing/2014/main" id="{E077F95B-265B-484D-943A-96211392A67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6" name="Text Box 22054">
          <a:extLst>
            <a:ext uri="{FF2B5EF4-FFF2-40B4-BE49-F238E27FC236}">
              <a16:creationId xmlns:a16="http://schemas.microsoft.com/office/drawing/2014/main" id="{3ABB515F-6EFD-441B-963F-087509D5D06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7" name="Text Box 22055">
          <a:extLst>
            <a:ext uri="{FF2B5EF4-FFF2-40B4-BE49-F238E27FC236}">
              <a16:creationId xmlns:a16="http://schemas.microsoft.com/office/drawing/2014/main" id="{05985E8A-2A44-4BE0-BAF4-F49C4380833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8" name="Text Box 554">
          <a:extLst>
            <a:ext uri="{FF2B5EF4-FFF2-40B4-BE49-F238E27FC236}">
              <a16:creationId xmlns:a16="http://schemas.microsoft.com/office/drawing/2014/main" id="{BDBD9A7D-BBFE-4390-8468-B61A8E64211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9" name="Text Box 555">
          <a:extLst>
            <a:ext uri="{FF2B5EF4-FFF2-40B4-BE49-F238E27FC236}">
              <a16:creationId xmlns:a16="http://schemas.microsoft.com/office/drawing/2014/main" id="{65261FE7-CD38-43DA-9FAA-455AB879866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0" name="Text Box 22054">
          <a:extLst>
            <a:ext uri="{FF2B5EF4-FFF2-40B4-BE49-F238E27FC236}">
              <a16:creationId xmlns:a16="http://schemas.microsoft.com/office/drawing/2014/main" id="{A3A8DFC5-B93F-499B-A2D2-09B702EE165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1" name="Text Box 22055">
          <a:extLst>
            <a:ext uri="{FF2B5EF4-FFF2-40B4-BE49-F238E27FC236}">
              <a16:creationId xmlns:a16="http://schemas.microsoft.com/office/drawing/2014/main" id="{91917A02-9014-4B3C-8C05-11B7CFA68E7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2" name="Text Box 22054">
          <a:extLst>
            <a:ext uri="{FF2B5EF4-FFF2-40B4-BE49-F238E27FC236}">
              <a16:creationId xmlns:a16="http://schemas.microsoft.com/office/drawing/2014/main" id="{D16DAA4E-143C-413E-BD11-B1F5B3A85DA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3" name="Text Box 22055">
          <a:extLst>
            <a:ext uri="{FF2B5EF4-FFF2-40B4-BE49-F238E27FC236}">
              <a16:creationId xmlns:a16="http://schemas.microsoft.com/office/drawing/2014/main" id="{2902092A-8CEB-49E6-B24C-D2F81D69A15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74" name="Text Box 554">
          <a:extLst>
            <a:ext uri="{FF2B5EF4-FFF2-40B4-BE49-F238E27FC236}">
              <a16:creationId xmlns:a16="http://schemas.microsoft.com/office/drawing/2014/main" id="{DEE6D827-8698-4F11-B5FD-651E5D66ACE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75" name="Text Box 555">
          <a:extLst>
            <a:ext uri="{FF2B5EF4-FFF2-40B4-BE49-F238E27FC236}">
              <a16:creationId xmlns:a16="http://schemas.microsoft.com/office/drawing/2014/main" id="{4C73FF29-8A21-4FAB-AAAC-7CDFA334FFB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76" name="Text Box 22054">
          <a:extLst>
            <a:ext uri="{FF2B5EF4-FFF2-40B4-BE49-F238E27FC236}">
              <a16:creationId xmlns:a16="http://schemas.microsoft.com/office/drawing/2014/main" id="{179E93F9-770F-45C3-B132-1126DD7C5F2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77" name="Text Box 22055">
          <a:extLst>
            <a:ext uri="{FF2B5EF4-FFF2-40B4-BE49-F238E27FC236}">
              <a16:creationId xmlns:a16="http://schemas.microsoft.com/office/drawing/2014/main" id="{00584E99-9352-4DA7-A751-A39CE76891B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8" name="Text Box 554">
          <a:extLst>
            <a:ext uri="{FF2B5EF4-FFF2-40B4-BE49-F238E27FC236}">
              <a16:creationId xmlns:a16="http://schemas.microsoft.com/office/drawing/2014/main" id="{ADA4A766-4D73-4C9A-821D-BE600F2D006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9" name="Text Box 555">
          <a:extLst>
            <a:ext uri="{FF2B5EF4-FFF2-40B4-BE49-F238E27FC236}">
              <a16:creationId xmlns:a16="http://schemas.microsoft.com/office/drawing/2014/main" id="{FC0FCAFF-C269-4AC1-AC2B-14B1D1F5C70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0" name="Text Box 22054">
          <a:extLst>
            <a:ext uri="{FF2B5EF4-FFF2-40B4-BE49-F238E27FC236}">
              <a16:creationId xmlns:a16="http://schemas.microsoft.com/office/drawing/2014/main" id="{F620AFD1-25C7-48A3-8CAE-13CA9A03043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1" name="Text Box 22055">
          <a:extLst>
            <a:ext uri="{FF2B5EF4-FFF2-40B4-BE49-F238E27FC236}">
              <a16:creationId xmlns:a16="http://schemas.microsoft.com/office/drawing/2014/main" id="{CC21BEC0-ADDB-4204-B096-1A38603C6C1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2" name="Text Box 22054">
          <a:extLst>
            <a:ext uri="{FF2B5EF4-FFF2-40B4-BE49-F238E27FC236}">
              <a16:creationId xmlns:a16="http://schemas.microsoft.com/office/drawing/2014/main" id="{2E84D805-0ABF-4295-B7DB-FA40A1B60B5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3" name="Text Box 22055">
          <a:extLst>
            <a:ext uri="{FF2B5EF4-FFF2-40B4-BE49-F238E27FC236}">
              <a16:creationId xmlns:a16="http://schemas.microsoft.com/office/drawing/2014/main" id="{F3B57B1E-B0F4-4B4B-8D6F-92A99048AFC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84" name="Text Box 554">
          <a:extLst>
            <a:ext uri="{FF2B5EF4-FFF2-40B4-BE49-F238E27FC236}">
              <a16:creationId xmlns:a16="http://schemas.microsoft.com/office/drawing/2014/main" id="{0CFECE97-48DF-4586-91B7-C63D0273B5E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85" name="Text Box 555">
          <a:extLst>
            <a:ext uri="{FF2B5EF4-FFF2-40B4-BE49-F238E27FC236}">
              <a16:creationId xmlns:a16="http://schemas.microsoft.com/office/drawing/2014/main" id="{51ED2492-7D35-4551-809C-BF335F6BAA3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86" name="Text Box 22054">
          <a:extLst>
            <a:ext uri="{FF2B5EF4-FFF2-40B4-BE49-F238E27FC236}">
              <a16:creationId xmlns:a16="http://schemas.microsoft.com/office/drawing/2014/main" id="{B2A66F06-CFD3-4709-85A3-54466EC92AA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87" name="Text Box 22055">
          <a:extLst>
            <a:ext uri="{FF2B5EF4-FFF2-40B4-BE49-F238E27FC236}">
              <a16:creationId xmlns:a16="http://schemas.microsoft.com/office/drawing/2014/main" id="{9BBCBB34-26D3-41BA-BD74-102C2A48311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8" name="Text Box 554">
          <a:extLst>
            <a:ext uri="{FF2B5EF4-FFF2-40B4-BE49-F238E27FC236}">
              <a16:creationId xmlns:a16="http://schemas.microsoft.com/office/drawing/2014/main" id="{06E87900-14EF-4D39-963E-FCF3DF08566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9" name="Text Box 555">
          <a:extLst>
            <a:ext uri="{FF2B5EF4-FFF2-40B4-BE49-F238E27FC236}">
              <a16:creationId xmlns:a16="http://schemas.microsoft.com/office/drawing/2014/main" id="{81D7A5B3-DEB6-4C2A-B744-8CEF50518AF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90" name="Text Box 22054">
          <a:extLst>
            <a:ext uri="{FF2B5EF4-FFF2-40B4-BE49-F238E27FC236}">
              <a16:creationId xmlns:a16="http://schemas.microsoft.com/office/drawing/2014/main" id="{D10EDB56-1302-45B0-9A9A-99AD158B112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91" name="Text Box 22055">
          <a:extLst>
            <a:ext uri="{FF2B5EF4-FFF2-40B4-BE49-F238E27FC236}">
              <a16:creationId xmlns:a16="http://schemas.microsoft.com/office/drawing/2014/main" id="{8C2FF926-228D-4897-91A9-A5B03063268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92" name="Text Box 554">
          <a:extLst>
            <a:ext uri="{FF2B5EF4-FFF2-40B4-BE49-F238E27FC236}">
              <a16:creationId xmlns:a16="http://schemas.microsoft.com/office/drawing/2014/main" id="{321B7A19-58D9-4AD6-A51D-1C094C9D86B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93" name="Text Box 555">
          <a:extLst>
            <a:ext uri="{FF2B5EF4-FFF2-40B4-BE49-F238E27FC236}">
              <a16:creationId xmlns:a16="http://schemas.microsoft.com/office/drawing/2014/main" id="{B3752AE0-96D1-459F-BC6F-ECE03CE0663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94" name="Text Box 22054">
          <a:extLst>
            <a:ext uri="{FF2B5EF4-FFF2-40B4-BE49-F238E27FC236}">
              <a16:creationId xmlns:a16="http://schemas.microsoft.com/office/drawing/2014/main" id="{DFC494C7-A06A-4BED-855C-545954C726F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95" name="Text Box 22055">
          <a:extLst>
            <a:ext uri="{FF2B5EF4-FFF2-40B4-BE49-F238E27FC236}">
              <a16:creationId xmlns:a16="http://schemas.microsoft.com/office/drawing/2014/main" id="{EEEBD524-E4AE-4C3B-8D0F-BFA3E955DE0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96" name="Text Box 554">
          <a:extLst>
            <a:ext uri="{FF2B5EF4-FFF2-40B4-BE49-F238E27FC236}">
              <a16:creationId xmlns:a16="http://schemas.microsoft.com/office/drawing/2014/main" id="{5C3821F6-8BEF-4F90-8528-1096931EB35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97" name="Text Box 555">
          <a:extLst>
            <a:ext uri="{FF2B5EF4-FFF2-40B4-BE49-F238E27FC236}">
              <a16:creationId xmlns:a16="http://schemas.microsoft.com/office/drawing/2014/main" id="{1C6427D9-9446-452E-86CF-534758208F6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98" name="Text Box 22054">
          <a:extLst>
            <a:ext uri="{FF2B5EF4-FFF2-40B4-BE49-F238E27FC236}">
              <a16:creationId xmlns:a16="http://schemas.microsoft.com/office/drawing/2014/main" id="{AA17BB3D-1851-4BEB-A6B3-32E4A5F52FD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99" name="Text Box 22055">
          <a:extLst>
            <a:ext uri="{FF2B5EF4-FFF2-40B4-BE49-F238E27FC236}">
              <a16:creationId xmlns:a16="http://schemas.microsoft.com/office/drawing/2014/main" id="{A58DDB5A-033C-4616-9F90-6E020FB5BD9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00" name="Text Box 554">
          <a:extLst>
            <a:ext uri="{FF2B5EF4-FFF2-40B4-BE49-F238E27FC236}">
              <a16:creationId xmlns:a16="http://schemas.microsoft.com/office/drawing/2014/main" id="{9BF1DF61-77C6-458D-8DF8-E36324558BC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01" name="Text Box 555">
          <a:extLst>
            <a:ext uri="{FF2B5EF4-FFF2-40B4-BE49-F238E27FC236}">
              <a16:creationId xmlns:a16="http://schemas.microsoft.com/office/drawing/2014/main" id="{144110AC-A37F-4D33-A289-8DA6FC518CC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02" name="Text Box 22054">
          <a:extLst>
            <a:ext uri="{FF2B5EF4-FFF2-40B4-BE49-F238E27FC236}">
              <a16:creationId xmlns:a16="http://schemas.microsoft.com/office/drawing/2014/main" id="{25B5D315-7CFD-4F21-903A-D2645E8E09C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03" name="Text Box 22055">
          <a:extLst>
            <a:ext uri="{FF2B5EF4-FFF2-40B4-BE49-F238E27FC236}">
              <a16:creationId xmlns:a16="http://schemas.microsoft.com/office/drawing/2014/main" id="{DE5274ED-A3E8-4E5C-A429-91BD43CBD1C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04" name="Text Box 554">
          <a:extLst>
            <a:ext uri="{FF2B5EF4-FFF2-40B4-BE49-F238E27FC236}">
              <a16:creationId xmlns:a16="http://schemas.microsoft.com/office/drawing/2014/main" id="{55D51F8B-82F7-495E-82C0-F366C6C0FAF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05" name="Text Box 555">
          <a:extLst>
            <a:ext uri="{FF2B5EF4-FFF2-40B4-BE49-F238E27FC236}">
              <a16:creationId xmlns:a16="http://schemas.microsoft.com/office/drawing/2014/main" id="{1FBE66D7-D34D-44BF-BC02-26239ABBF13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06" name="Text Box 22054">
          <a:extLst>
            <a:ext uri="{FF2B5EF4-FFF2-40B4-BE49-F238E27FC236}">
              <a16:creationId xmlns:a16="http://schemas.microsoft.com/office/drawing/2014/main" id="{004706B4-3C82-4AC0-BBAF-31C33A71AA8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07" name="Text Box 22055">
          <a:extLst>
            <a:ext uri="{FF2B5EF4-FFF2-40B4-BE49-F238E27FC236}">
              <a16:creationId xmlns:a16="http://schemas.microsoft.com/office/drawing/2014/main" id="{C77DB35D-2BF9-40B5-BC99-8D649AB8319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08" name="Text Box 554">
          <a:extLst>
            <a:ext uri="{FF2B5EF4-FFF2-40B4-BE49-F238E27FC236}">
              <a16:creationId xmlns:a16="http://schemas.microsoft.com/office/drawing/2014/main" id="{A1090F4F-C9AC-49DA-B262-431EAE3C1C8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09" name="Text Box 555">
          <a:extLst>
            <a:ext uri="{FF2B5EF4-FFF2-40B4-BE49-F238E27FC236}">
              <a16:creationId xmlns:a16="http://schemas.microsoft.com/office/drawing/2014/main" id="{8F9D2709-3A75-48F6-85AB-0C13DD326C3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10" name="Text Box 22054">
          <a:extLst>
            <a:ext uri="{FF2B5EF4-FFF2-40B4-BE49-F238E27FC236}">
              <a16:creationId xmlns:a16="http://schemas.microsoft.com/office/drawing/2014/main" id="{7F351D1C-9299-4DAD-9D88-53B2CE1AA26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11" name="Text Box 22055">
          <a:extLst>
            <a:ext uri="{FF2B5EF4-FFF2-40B4-BE49-F238E27FC236}">
              <a16:creationId xmlns:a16="http://schemas.microsoft.com/office/drawing/2014/main" id="{CE7502A6-6C64-4B08-9CCF-F5A4E962729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12" name="Text Box 554">
          <a:extLst>
            <a:ext uri="{FF2B5EF4-FFF2-40B4-BE49-F238E27FC236}">
              <a16:creationId xmlns:a16="http://schemas.microsoft.com/office/drawing/2014/main" id="{E0472E7F-61A7-4788-B7FE-05A7047E011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13" name="Text Box 555">
          <a:extLst>
            <a:ext uri="{FF2B5EF4-FFF2-40B4-BE49-F238E27FC236}">
              <a16:creationId xmlns:a16="http://schemas.microsoft.com/office/drawing/2014/main" id="{A3D180C4-DB68-407D-B901-6F19B917D6D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14" name="Text Box 22054">
          <a:extLst>
            <a:ext uri="{FF2B5EF4-FFF2-40B4-BE49-F238E27FC236}">
              <a16:creationId xmlns:a16="http://schemas.microsoft.com/office/drawing/2014/main" id="{F249C3DD-B22A-4FA9-AE96-B8D1134A939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15" name="Text Box 22055">
          <a:extLst>
            <a:ext uri="{FF2B5EF4-FFF2-40B4-BE49-F238E27FC236}">
              <a16:creationId xmlns:a16="http://schemas.microsoft.com/office/drawing/2014/main" id="{20A5EF1A-AD4E-4ACE-8CE8-F34D6B01E1A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16" name="Text Box 554">
          <a:extLst>
            <a:ext uri="{FF2B5EF4-FFF2-40B4-BE49-F238E27FC236}">
              <a16:creationId xmlns:a16="http://schemas.microsoft.com/office/drawing/2014/main" id="{C5FD2539-B45F-4056-9C40-091A7280347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17" name="Text Box 555">
          <a:extLst>
            <a:ext uri="{FF2B5EF4-FFF2-40B4-BE49-F238E27FC236}">
              <a16:creationId xmlns:a16="http://schemas.microsoft.com/office/drawing/2014/main" id="{FBA50D46-BBFA-42C2-8EEC-D2A7C8E12D5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18" name="Text Box 22054">
          <a:extLst>
            <a:ext uri="{FF2B5EF4-FFF2-40B4-BE49-F238E27FC236}">
              <a16:creationId xmlns:a16="http://schemas.microsoft.com/office/drawing/2014/main" id="{7DA50B8E-1DEE-4FDF-A451-3A12D3735C7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19" name="Text Box 22055">
          <a:extLst>
            <a:ext uri="{FF2B5EF4-FFF2-40B4-BE49-F238E27FC236}">
              <a16:creationId xmlns:a16="http://schemas.microsoft.com/office/drawing/2014/main" id="{4189C719-8CA7-4035-A495-337B5CAE9B0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20" name="Text Box 554">
          <a:extLst>
            <a:ext uri="{FF2B5EF4-FFF2-40B4-BE49-F238E27FC236}">
              <a16:creationId xmlns:a16="http://schemas.microsoft.com/office/drawing/2014/main" id="{8044AEFF-AD54-4FCC-BD5F-EACCA001FE0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21" name="Text Box 555">
          <a:extLst>
            <a:ext uri="{FF2B5EF4-FFF2-40B4-BE49-F238E27FC236}">
              <a16:creationId xmlns:a16="http://schemas.microsoft.com/office/drawing/2014/main" id="{1147E760-4F38-460A-8810-648B596F35F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22" name="Text Box 22054">
          <a:extLst>
            <a:ext uri="{FF2B5EF4-FFF2-40B4-BE49-F238E27FC236}">
              <a16:creationId xmlns:a16="http://schemas.microsoft.com/office/drawing/2014/main" id="{16E82570-9AAC-4E22-BD5A-F70C2E5F87D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23" name="Text Box 22055">
          <a:extLst>
            <a:ext uri="{FF2B5EF4-FFF2-40B4-BE49-F238E27FC236}">
              <a16:creationId xmlns:a16="http://schemas.microsoft.com/office/drawing/2014/main" id="{C8846BA7-9AB6-4C1E-9A23-5F773E46361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24" name="Text Box 554">
          <a:extLst>
            <a:ext uri="{FF2B5EF4-FFF2-40B4-BE49-F238E27FC236}">
              <a16:creationId xmlns:a16="http://schemas.microsoft.com/office/drawing/2014/main" id="{666F80C7-DB8D-4721-BBA5-D34D437F705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25" name="Text Box 555">
          <a:extLst>
            <a:ext uri="{FF2B5EF4-FFF2-40B4-BE49-F238E27FC236}">
              <a16:creationId xmlns:a16="http://schemas.microsoft.com/office/drawing/2014/main" id="{73BCF99A-11B9-4A73-B255-0F72489C64F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26" name="Text Box 22054">
          <a:extLst>
            <a:ext uri="{FF2B5EF4-FFF2-40B4-BE49-F238E27FC236}">
              <a16:creationId xmlns:a16="http://schemas.microsoft.com/office/drawing/2014/main" id="{DDB570A9-17BD-4CA8-9467-C6377CB31CD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27" name="Text Box 22055">
          <a:extLst>
            <a:ext uri="{FF2B5EF4-FFF2-40B4-BE49-F238E27FC236}">
              <a16:creationId xmlns:a16="http://schemas.microsoft.com/office/drawing/2014/main" id="{080CFF18-9C0C-44C5-B747-592CDD72257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28" name="Text Box 554">
          <a:extLst>
            <a:ext uri="{FF2B5EF4-FFF2-40B4-BE49-F238E27FC236}">
              <a16:creationId xmlns:a16="http://schemas.microsoft.com/office/drawing/2014/main" id="{F0A2222C-CA29-4E66-96AC-86FDEBFD781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29" name="Text Box 555">
          <a:extLst>
            <a:ext uri="{FF2B5EF4-FFF2-40B4-BE49-F238E27FC236}">
              <a16:creationId xmlns:a16="http://schemas.microsoft.com/office/drawing/2014/main" id="{5AA0D4A9-4B58-4187-B7AD-6FBC2C42698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30" name="Text Box 22054">
          <a:extLst>
            <a:ext uri="{FF2B5EF4-FFF2-40B4-BE49-F238E27FC236}">
              <a16:creationId xmlns:a16="http://schemas.microsoft.com/office/drawing/2014/main" id="{5834AA14-AE42-4BAA-BF30-B8B164B0871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31" name="Text Box 22055">
          <a:extLst>
            <a:ext uri="{FF2B5EF4-FFF2-40B4-BE49-F238E27FC236}">
              <a16:creationId xmlns:a16="http://schemas.microsoft.com/office/drawing/2014/main" id="{C86F49FF-C167-4B7C-9281-3493281AAE9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32" name="Text Box 554">
          <a:extLst>
            <a:ext uri="{FF2B5EF4-FFF2-40B4-BE49-F238E27FC236}">
              <a16:creationId xmlns:a16="http://schemas.microsoft.com/office/drawing/2014/main" id="{AC258994-FA22-4182-9776-EAD193CC79E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33" name="Text Box 555">
          <a:extLst>
            <a:ext uri="{FF2B5EF4-FFF2-40B4-BE49-F238E27FC236}">
              <a16:creationId xmlns:a16="http://schemas.microsoft.com/office/drawing/2014/main" id="{1A639876-569B-4BE0-A04C-9A0F6CBBEF0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34" name="Text Box 22054">
          <a:extLst>
            <a:ext uri="{FF2B5EF4-FFF2-40B4-BE49-F238E27FC236}">
              <a16:creationId xmlns:a16="http://schemas.microsoft.com/office/drawing/2014/main" id="{1CB36F50-EF96-4730-B5F0-307C96E2501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35" name="Text Box 22055">
          <a:extLst>
            <a:ext uri="{FF2B5EF4-FFF2-40B4-BE49-F238E27FC236}">
              <a16:creationId xmlns:a16="http://schemas.microsoft.com/office/drawing/2014/main" id="{BFA97E7B-0346-4271-B22C-C94941522D4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36" name="Text Box 554">
          <a:extLst>
            <a:ext uri="{FF2B5EF4-FFF2-40B4-BE49-F238E27FC236}">
              <a16:creationId xmlns:a16="http://schemas.microsoft.com/office/drawing/2014/main" id="{6E5F3330-7324-429A-B315-8335BD1E34D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37" name="Text Box 555">
          <a:extLst>
            <a:ext uri="{FF2B5EF4-FFF2-40B4-BE49-F238E27FC236}">
              <a16:creationId xmlns:a16="http://schemas.microsoft.com/office/drawing/2014/main" id="{233E2700-7809-4C9A-A812-6684E3FEFF5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38" name="Text Box 22054">
          <a:extLst>
            <a:ext uri="{FF2B5EF4-FFF2-40B4-BE49-F238E27FC236}">
              <a16:creationId xmlns:a16="http://schemas.microsoft.com/office/drawing/2014/main" id="{0EF1380E-43A8-4CD4-874E-17302BE3F3E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39" name="Text Box 22055">
          <a:extLst>
            <a:ext uri="{FF2B5EF4-FFF2-40B4-BE49-F238E27FC236}">
              <a16:creationId xmlns:a16="http://schemas.microsoft.com/office/drawing/2014/main" id="{ADDE9EB1-4235-4FA0-8F76-CE70F13ED61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40" name="Text Box 554">
          <a:extLst>
            <a:ext uri="{FF2B5EF4-FFF2-40B4-BE49-F238E27FC236}">
              <a16:creationId xmlns:a16="http://schemas.microsoft.com/office/drawing/2014/main" id="{5A51B461-C62E-4CF1-909C-421F14286F4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41" name="Text Box 555">
          <a:extLst>
            <a:ext uri="{FF2B5EF4-FFF2-40B4-BE49-F238E27FC236}">
              <a16:creationId xmlns:a16="http://schemas.microsoft.com/office/drawing/2014/main" id="{E3E543BC-3F4B-4A23-9209-511DE3E115B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42" name="Text Box 22054">
          <a:extLst>
            <a:ext uri="{FF2B5EF4-FFF2-40B4-BE49-F238E27FC236}">
              <a16:creationId xmlns:a16="http://schemas.microsoft.com/office/drawing/2014/main" id="{6BF37CFA-F708-456E-BC22-DDE11F9A50F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43" name="Text Box 22055">
          <a:extLst>
            <a:ext uri="{FF2B5EF4-FFF2-40B4-BE49-F238E27FC236}">
              <a16:creationId xmlns:a16="http://schemas.microsoft.com/office/drawing/2014/main" id="{71D9FBAD-21B6-48E4-B4A5-28A3D3AE354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44" name="Text Box 554">
          <a:extLst>
            <a:ext uri="{FF2B5EF4-FFF2-40B4-BE49-F238E27FC236}">
              <a16:creationId xmlns:a16="http://schemas.microsoft.com/office/drawing/2014/main" id="{70FBA521-4A0C-44D4-9A33-2C0A25712AC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45" name="Text Box 555">
          <a:extLst>
            <a:ext uri="{FF2B5EF4-FFF2-40B4-BE49-F238E27FC236}">
              <a16:creationId xmlns:a16="http://schemas.microsoft.com/office/drawing/2014/main" id="{1C1FB22F-640E-43C1-BE3F-94FABDA814C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46" name="Text Box 22054">
          <a:extLst>
            <a:ext uri="{FF2B5EF4-FFF2-40B4-BE49-F238E27FC236}">
              <a16:creationId xmlns:a16="http://schemas.microsoft.com/office/drawing/2014/main" id="{03BA6675-603B-453E-8127-C67235C6E0F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47" name="Text Box 22055">
          <a:extLst>
            <a:ext uri="{FF2B5EF4-FFF2-40B4-BE49-F238E27FC236}">
              <a16:creationId xmlns:a16="http://schemas.microsoft.com/office/drawing/2014/main" id="{57836E03-C139-4EC0-B51A-8DD660804BD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48" name="Text Box 554">
          <a:extLst>
            <a:ext uri="{FF2B5EF4-FFF2-40B4-BE49-F238E27FC236}">
              <a16:creationId xmlns:a16="http://schemas.microsoft.com/office/drawing/2014/main" id="{4219B2D6-1790-4A2C-A7CE-96469776169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49" name="Text Box 555">
          <a:extLst>
            <a:ext uri="{FF2B5EF4-FFF2-40B4-BE49-F238E27FC236}">
              <a16:creationId xmlns:a16="http://schemas.microsoft.com/office/drawing/2014/main" id="{3727C104-3E8C-4320-96A1-58A81D2635F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50" name="Text Box 22054">
          <a:extLst>
            <a:ext uri="{FF2B5EF4-FFF2-40B4-BE49-F238E27FC236}">
              <a16:creationId xmlns:a16="http://schemas.microsoft.com/office/drawing/2014/main" id="{FC5AEFC6-6C11-4F65-ABCF-BA1F3E4D8C1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51" name="Text Box 22055">
          <a:extLst>
            <a:ext uri="{FF2B5EF4-FFF2-40B4-BE49-F238E27FC236}">
              <a16:creationId xmlns:a16="http://schemas.microsoft.com/office/drawing/2014/main" id="{D2AE15A1-68CE-4247-81CB-6A75618B007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52" name="Text Box 554">
          <a:extLst>
            <a:ext uri="{FF2B5EF4-FFF2-40B4-BE49-F238E27FC236}">
              <a16:creationId xmlns:a16="http://schemas.microsoft.com/office/drawing/2014/main" id="{F111DEB0-08E5-496F-B8A2-403CC424252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53" name="Text Box 555">
          <a:extLst>
            <a:ext uri="{FF2B5EF4-FFF2-40B4-BE49-F238E27FC236}">
              <a16:creationId xmlns:a16="http://schemas.microsoft.com/office/drawing/2014/main" id="{8A20FE40-A83C-4DF5-B79E-248AD9C2109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54" name="Text Box 22054">
          <a:extLst>
            <a:ext uri="{FF2B5EF4-FFF2-40B4-BE49-F238E27FC236}">
              <a16:creationId xmlns:a16="http://schemas.microsoft.com/office/drawing/2014/main" id="{4619E3F7-35B9-4359-B237-04A4E848180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55" name="Text Box 22055">
          <a:extLst>
            <a:ext uri="{FF2B5EF4-FFF2-40B4-BE49-F238E27FC236}">
              <a16:creationId xmlns:a16="http://schemas.microsoft.com/office/drawing/2014/main" id="{6528AC55-96C7-4B26-A275-74557AB288B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56" name="Text Box 554">
          <a:extLst>
            <a:ext uri="{FF2B5EF4-FFF2-40B4-BE49-F238E27FC236}">
              <a16:creationId xmlns:a16="http://schemas.microsoft.com/office/drawing/2014/main" id="{246A9A8E-88C3-4047-A74F-225C0BD618D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57" name="Text Box 555">
          <a:extLst>
            <a:ext uri="{FF2B5EF4-FFF2-40B4-BE49-F238E27FC236}">
              <a16:creationId xmlns:a16="http://schemas.microsoft.com/office/drawing/2014/main" id="{5579AFDC-3069-49F6-AB55-3576C826447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58" name="Text Box 22054">
          <a:extLst>
            <a:ext uri="{FF2B5EF4-FFF2-40B4-BE49-F238E27FC236}">
              <a16:creationId xmlns:a16="http://schemas.microsoft.com/office/drawing/2014/main" id="{860FDB7F-2C62-42EB-B178-0111648CCDD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59" name="Text Box 22055">
          <a:extLst>
            <a:ext uri="{FF2B5EF4-FFF2-40B4-BE49-F238E27FC236}">
              <a16:creationId xmlns:a16="http://schemas.microsoft.com/office/drawing/2014/main" id="{D2375A83-96ED-4A89-BD4B-E71757D75EE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60" name="Text Box 554">
          <a:extLst>
            <a:ext uri="{FF2B5EF4-FFF2-40B4-BE49-F238E27FC236}">
              <a16:creationId xmlns:a16="http://schemas.microsoft.com/office/drawing/2014/main" id="{CE5AF18E-F1FD-4F5D-B0CF-7105194AAB2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61" name="Text Box 555">
          <a:extLst>
            <a:ext uri="{FF2B5EF4-FFF2-40B4-BE49-F238E27FC236}">
              <a16:creationId xmlns:a16="http://schemas.microsoft.com/office/drawing/2014/main" id="{D2FB29DE-07EB-4D84-8B1C-8B9F95550F6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62" name="Text Box 22054">
          <a:extLst>
            <a:ext uri="{FF2B5EF4-FFF2-40B4-BE49-F238E27FC236}">
              <a16:creationId xmlns:a16="http://schemas.microsoft.com/office/drawing/2014/main" id="{8804910E-092B-4539-A0F3-4767F9321BB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63" name="Text Box 22055">
          <a:extLst>
            <a:ext uri="{FF2B5EF4-FFF2-40B4-BE49-F238E27FC236}">
              <a16:creationId xmlns:a16="http://schemas.microsoft.com/office/drawing/2014/main" id="{91888894-F83C-4B9A-9B33-1BA6B5CBE8A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64" name="Text Box 554">
          <a:extLst>
            <a:ext uri="{FF2B5EF4-FFF2-40B4-BE49-F238E27FC236}">
              <a16:creationId xmlns:a16="http://schemas.microsoft.com/office/drawing/2014/main" id="{6AE7A094-999D-4231-AEA1-62ACF6C4659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65" name="Text Box 555">
          <a:extLst>
            <a:ext uri="{FF2B5EF4-FFF2-40B4-BE49-F238E27FC236}">
              <a16:creationId xmlns:a16="http://schemas.microsoft.com/office/drawing/2014/main" id="{F301AA6B-0D76-40C1-BD63-E3294A6E1B2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66" name="Text Box 22054">
          <a:extLst>
            <a:ext uri="{FF2B5EF4-FFF2-40B4-BE49-F238E27FC236}">
              <a16:creationId xmlns:a16="http://schemas.microsoft.com/office/drawing/2014/main" id="{1E9C07D9-1284-4710-BD7B-2B9C8B39757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67" name="Text Box 22055">
          <a:extLst>
            <a:ext uri="{FF2B5EF4-FFF2-40B4-BE49-F238E27FC236}">
              <a16:creationId xmlns:a16="http://schemas.microsoft.com/office/drawing/2014/main" id="{A215B81D-25B8-41FA-9108-3FB0B4D68C5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68" name="Text Box 554">
          <a:extLst>
            <a:ext uri="{FF2B5EF4-FFF2-40B4-BE49-F238E27FC236}">
              <a16:creationId xmlns:a16="http://schemas.microsoft.com/office/drawing/2014/main" id="{8450A7D4-C495-4A8A-8154-0677DA1AC1F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69" name="Text Box 555">
          <a:extLst>
            <a:ext uri="{FF2B5EF4-FFF2-40B4-BE49-F238E27FC236}">
              <a16:creationId xmlns:a16="http://schemas.microsoft.com/office/drawing/2014/main" id="{5768B642-2FB3-4F52-9521-7CE6518D2A6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70" name="Text Box 22054">
          <a:extLst>
            <a:ext uri="{FF2B5EF4-FFF2-40B4-BE49-F238E27FC236}">
              <a16:creationId xmlns:a16="http://schemas.microsoft.com/office/drawing/2014/main" id="{8B41B71E-5354-44D0-B809-B506EDFBF5B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71" name="Text Box 22055">
          <a:extLst>
            <a:ext uri="{FF2B5EF4-FFF2-40B4-BE49-F238E27FC236}">
              <a16:creationId xmlns:a16="http://schemas.microsoft.com/office/drawing/2014/main" id="{AB6DF274-47D0-42BE-A4BC-5BED4BDF8ED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72" name="Text Box 554">
          <a:extLst>
            <a:ext uri="{FF2B5EF4-FFF2-40B4-BE49-F238E27FC236}">
              <a16:creationId xmlns:a16="http://schemas.microsoft.com/office/drawing/2014/main" id="{8CB3C04E-9FBB-4C7B-A0E3-288A93A3BB0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73" name="Text Box 555">
          <a:extLst>
            <a:ext uri="{FF2B5EF4-FFF2-40B4-BE49-F238E27FC236}">
              <a16:creationId xmlns:a16="http://schemas.microsoft.com/office/drawing/2014/main" id="{35E03D45-8514-4632-8DE4-24899CAB1ED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74" name="Text Box 22054">
          <a:extLst>
            <a:ext uri="{FF2B5EF4-FFF2-40B4-BE49-F238E27FC236}">
              <a16:creationId xmlns:a16="http://schemas.microsoft.com/office/drawing/2014/main" id="{7DE6942C-2276-42DA-A671-0D219E036E9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75" name="Text Box 22055">
          <a:extLst>
            <a:ext uri="{FF2B5EF4-FFF2-40B4-BE49-F238E27FC236}">
              <a16:creationId xmlns:a16="http://schemas.microsoft.com/office/drawing/2014/main" id="{F0E8E9A6-BA06-4BA4-97B6-7BEB6C965D0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76" name="Text Box 554">
          <a:extLst>
            <a:ext uri="{FF2B5EF4-FFF2-40B4-BE49-F238E27FC236}">
              <a16:creationId xmlns:a16="http://schemas.microsoft.com/office/drawing/2014/main" id="{49615F51-8FCC-4275-948C-A24F749E8FA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77" name="Text Box 555">
          <a:extLst>
            <a:ext uri="{FF2B5EF4-FFF2-40B4-BE49-F238E27FC236}">
              <a16:creationId xmlns:a16="http://schemas.microsoft.com/office/drawing/2014/main" id="{DC2E7E2B-3CD8-42CB-88F6-41C2CE40CEB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78" name="Text Box 22054">
          <a:extLst>
            <a:ext uri="{FF2B5EF4-FFF2-40B4-BE49-F238E27FC236}">
              <a16:creationId xmlns:a16="http://schemas.microsoft.com/office/drawing/2014/main" id="{9EF0C2C1-F777-4FDB-A7F4-58AF849CA62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79" name="Text Box 22055">
          <a:extLst>
            <a:ext uri="{FF2B5EF4-FFF2-40B4-BE49-F238E27FC236}">
              <a16:creationId xmlns:a16="http://schemas.microsoft.com/office/drawing/2014/main" id="{FDD1F92C-DC36-4D6F-BFC0-2FBBAFC1A7C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80" name="Text Box 554">
          <a:extLst>
            <a:ext uri="{FF2B5EF4-FFF2-40B4-BE49-F238E27FC236}">
              <a16:creationId xmlns:a16="http://schemas.microsoft.com/office/drawing/2014/main" id="{32640EA3-BADF-4079-BC57-8380ED14F1B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81" name="Text Box 555">
          <a:extLst>
            <a:ext uri="{FF2B5EF4-FFF2-40B4-BE49-F238E27FC236}">
              <a16:creationId xmlns:a16="http://schemas.microsoft.com/office/drawing/2014/main" id="{455334D2-AB17-4A2A-B90D-7D60C51522E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82" name="Text Box 22054">
          <a:extLst>
            <a:ext uri="{FF2B5EF4-FFF2-40B4-BE49-F238E27FC236}">
              <a16:creationId xmlns:a16="http://schemas.microsoft.com/office/drawing/2014/main" id="{A37DCDE6-4E8D-47FD-8159-05042B1B4E0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83" name="Text Box 22055">
          <a:extLst>
            <a:ext uri="{FF2B5EF4-FFF2-40B4-BE49-F238E27FC236}">
              <a16:creationId xmlns:a16="http://schemas.microsoft.com/office/drawing/2014/main" id="{62773EF4-6493-44E1-8105-0C72E25B8C8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84" name="Text Box 554">
          <a:extLst>
            <a:ext uri="{FF2B5EF4-FFF2-40B4-BE49-F238E27FC236}">
              <a16:creationId xmlns:a16="http://schemas.microsoft.com/office/drawing/2014/main" id="{1D263516-6D6D-429B-9C56-48C610F6052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85" name="Text Box 555">
          <a:extLst>
            <a:ext uri="{FF2B5EF4-FFF2-40B4-BE49-F238E27FC236}">
              <a16:creationId xmlns:a16="http://schemas.microsoft.com/office/drawing/2014/main" id="{F0BCB087-9069-421D-963A-84FDE99E005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86" name="Text Box 22054">
          <a:extLst>
            <a:ext uri="{FF2B5EF4-FFF2-40B4-BE49-F238E27FC236}">
              <a16:creationId xmlns:a16="http://schemas.microsoft.com/office/drawing/2014/main" id="{496C57C5-45F0-45F0-A69D-053BCF9DA90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87" name="Text Box 22055">
          <a:extLst>
            <a:ext uri="{FF2B5EF4-FFF2-40B4-BE49-F238E27FC236}">
              <a16:creationId xmlns:a16="http://schemas.microsoft.com/office/drawing/2014/main" id="{1704FA37-66E4-442D-ADB5-287CCCD50DA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88" name="Text Box 554">
          <a:extLst>
            <a:ext uri="{FF2B5EF4-FFF2-40B4-BE49-F238E27FC236}">
              <a16:creationId xmlns:a16="http://schemas.microsoft.com/office/drawing/2014/main" id="{A3F4EF79-393C-4087-A56C-3267D1399B6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89" name="Text Box 555">
          <a:extLst>
            <a:ext uri="{FF2B5EF4-FFF2-40B4-BE49-F238E27FC236}">
              <a16:creationId xmlns:a16="http://schemas.microsoft.com/office/drawing/2014/main" id="{571CB0AF-CDA1-4BEB-AEE4-096BE2E2C31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90" name="Text Box 22054">
          <a:extLst>
            <a:ext uri="{FF2B5EF4-FFF2-40B4-BE49-F238E27FC236}">
              <a16:creationId xmlns:a16="http://schemas.microsoft.com/office/drawing/2014/main" id="{AE90D794-C76D-432C-81B5-FDB578ED8C3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91" name="Text Box 22055">
          <a:extLst>
            <a:ext uri="{FF2B5EF4-FFF2-40B4-BE49-F238E27FC236}">
              <a16:creationId xmlns:a16="http://schemas.microsoft.com/office/drawing/2014/main" id="{0253C50E-2B65-409B-8C42-014D0D79142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92" name="Text Box 554">
          <a:extLst>
            <a:ext uri="{FF2B5EF4-FFF2-40B4-BE49-F238E27FC236}">
              <a16:creationId xmlns:a16="http://schemas.microsoft.com/office/drawing/2014/main" id="{6A57690F-A527-43C9-BB38-F9B5CA915E6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93" name="Text Box 555">
          <a:extLst>
            <a:ext uri="{FF2B5EF4-FFF2-40B4-BE49-F238E27FC236}">
              <a16:creationId xmlns:a16="http://schemas.microsoft.com/office/drawing/2014/main" id="{65DAC242-DCA9-4814-B6F8-1495E1DE5E0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94" name="Text Box 22054">
          <a:extLst>
            <a:ext uri="{FF2B5EF4-FFF2-40B4-BE49-F238E27FC236}">
              <a16:creationId xmlns:a16="http://schemas.microsoft.com/office/drawing/2014/main" id="{008453A6-1800-4FD6-B4AB-B87ACD50377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95" name="Text Box 22055">
          <a:extLst>
            <a:ext uri="{FF2B5EF4-FFF2-40B4-BE49-F238E27FC236}">
              <a16:creationId xmlns:a16="http://schemas.microsoft.com/office/drawing/2014/main" id="{640B18AE-3BB9-4679-9CBD-F7E408867B6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96" name="Text Box 554">
          <a:extLst>
            <a:ext uri="{FF2B5EF4-FFF2-40B4-BE49-F238E27FC236}">
              <a16:creationId xmlns:a16="http://schemas.microsoft.com/office/drawing/2014/main" id="{E8C1F0FE-44FC-4518-A141-CE285F86F7D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97" name="Text Box 555">
          <a:extLst>
            <a:ext uri="{FF2B5EF4-FFF2-40B4-BE49-F238E27FC236}">
              <a16:creationId xmlns:a16="http://schemas.microsoft.com/office/drawing/2014/main" id="{BCAA7BD6-83FA-45DC-97E1-ADE1B1244B0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98" name="Text Box 22054">
          <a:extLst>
            <a:ext uri="{FF2B5EF4-FFF2-40B4-BE49-F238E27FC236}">
              <a16:creationId xmlns:a16="http://schemas.microsoft.com/office/drawing/2014/main" id="{F3610CB5-502D-4971-85D8-109586BC460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199" name="Text Box 22055">
          <a:extLst>
            <a:ext uri="{FF2B5EF4-FFF2-40B4-BE49-F238E27FC236}">
              <a16:creationId xmlns:a16="http://schemas.microsoft.com/office/drawing/2014/main" id="{4B1D77D4-A80A-443B-90A8-434D3F43906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00" name="Text Box 554">
          <a:extLst>
            <a:ext uri="{FF2B5EF4-FFF2-40B4-BE49-F238E27FC236}">
              <a16:creationId xmlns:a16="http://schemas.microsoft.com/office/drawing/2014/main" id="{7771B864-2D83-4F38-BA1C-3349F2B7C11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01" name="Text Box 555">
          <a:extLst>
            <a:ext uri="{FF2B5EF4-FFF2-40B4-BE49-F238E27FC236}">
              <a16:creationId xmlns:a16="http://schemas.microsoft.com/office/drawing/2014/main" id="{B553446B-C9CC-4573-B016-5C94AC65140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02" name="Text Box 22054">
          <a:extLst>
            <a:ext uri="{FF2B5EF4-FFF2-40B4-BE49-F238E27FC236}">
              <a16:creationId xmlns:a16="http://schemas.microsoft.com/office/drawing/2014/main" id="{47CE5FE8-D122-427D-936E-33C35ACA2EE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03" name="Text Box 22055">
          <a:extLst>
            <a:ext uri="{FF2B5EF4-FFF2-40B4-BE49-F238E27FC236}">
              <a16:creationId xmlns:a16="http://schemas.microsoft.com/office/drawing/2014/main" id="{25955ED4-00E3-4B9F-91CE-06F7DDB1DA1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04" name="Text Box 22054">
          <a:extLst>
            <a:ext uri="{FF2B5EF4-FFF2-40B4-BE49-F238E27FC236}">
              <a16:creationId xmlns:a16="http://schemas.microsoft.com/office/drawing/2014/main" id="{49F078F9-08F3-413A-9C2E-9BB8A59F89D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05" name="Text Box 22055">
          <a:extLst>
            <a:ext uri="{FF2B5EF4-FFF2-40B4-BE49-F238E27FC236}">
              <a16:creationId xmlns:a16="http://schemas.microsoft.com/office/drawing/2014/main" id="{0406C5ED-4FEA-4043-A892-66406139EB1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206" name="Text Box 554">
          <a:extLst>
            <a:ext uri="{FF2B5EF4-FFF2-40B4-BE49-F238E27FC236}">
              <a16:creationId xmlns:a16="http://schemas.microsoft.com/office/drawing/2014/main" id="{EFCFB01B-417F-460B-98EA-243D6C23909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207" name="Text Box 555">
          <a:extLst>
            <a:ext uri="{FF2B5EF4-FFF2-40B4-BE49-F238E27FC236}">
              <a16:creationId xmlns:a16="http://schemas.microsoft.com/office/drawing/2014/main" id="{AFF79CCB-16F6-4BF7-8034-F6C71612FC2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208" name="Text Box 22054">
          <a:extLst>
            <a:ext uri="{FF2B5EF4-FFF2-40B4-BE49-F238E27FC236}">
              <a16:creationId xmlns:a16="http://schemas.microsoft.com/office/drawing/2014/main" id="{B095D712-7AED-4936-BE96-38AF5B1A5DA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209" name="Text Box 22055">
          <a:extLst>
            <a:ext uri="{FF2B5EF4-FFF2-40B4-BE49-F238E27FC236}">
              <a16:creationId xmlns:a16="http://schemas.microsoft.com/office/drawing/2014/main" id="{257151B6-1A7A-49B6-9E7B-C3B4613A9D5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10" name="Text Box 554">
          <a:extLst>
            <a:ext uri="{FF2B5EF4-FFF2-40B4-BE49-F238E27FC236}">
              <a16:creationId xmlns:a16="http://schemas.microsoft.com/office/drawing/2014/main" id="{DF57407D-F284-47E9-BEC3-2D864CD70C5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11" name="Text Box 555">
          <a:extLst>
            <a:ext uri="{FF2B5EF4-FFF2-40B4-BE49-F238E27FC236}">
              <a16:creationId xmlns:a16="http://schemas.microsoft.com/office/drawing/2014/main" id="{37BA9A06-5819-4F18-BA08-37E7A070E47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12" name="Text Box 22054">
          <a:extLst>
            <a:ext uri="{FF2B5EF4-FFF2-40B4-BE49-F238E27FC236}">
              <a16:creationId xmlns:a16="http://schemas.microsoft.com/office/drawing/2014/main" id="{99A72598-0B85-4186-B09E-558F9BB063A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13" name="Text Box 22055">
          <a:extLst>
            <a:ext uri="{FF2B5EF4-FFF2-40B4-BE49-F238E27FC236}">
              <a16:creationId xmlns:a16="http://schemas.microsoft.com/office/drawing/2014/main" id="{DD6649DF-D095-4BD9-9C46-459BBA8B8B2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14" name="Text Box 22054">
          <a:extLst>
            <a:ext uri="{FF2B5EF4-FFF2-40B4-BE49-F238E27FC236}">
              <a16:creationId xmlns:a16="http://schemas.microsoft.com/office/drawing/2014/main" id="{FF6311B5-F8AA-49C5-B8CA-B8EAFC176A8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15" name="Text Box 22055">
          <a:extLst>
            <a:ext uri="{FF2B5EF4-FFF2-40B4-BE49-F238E27FC236}">
              <a16:creationId xmlns:a16="http://schemas.microsoft.com/office/drawing/2014/main" id="{A0B42C31-5940-49FF-8DA1-F6E6C0ED9FC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216" name="Text Box 554">
          <a:extLst>
            <a:ext uri="{FF2B5EF4-FFF2-40B4-BE49-F238E27FC236}">
              <a16:creationId xmlns:a16="http://schemas.microsoft.com/office/drawing/2014/main" id="{C0526AC0-60A6-4C90-B180-DABF69FF67F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217" name="Text Box 555">
          <a:extLst>
            <a:ext uri="{FF2B5EF4-FFF2-40B4-BE49-F238E27FC236}">
              <a16:creationId xmlns:a16="http://schemas.microsoft.com/office/drawing/2014/main" id="{CAE1966B-F13E-4B0D-8BA5-03597A8619E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218" name="Text Box 22054">
          <a:extLst>
            <a:ext uri="{FF2B5EF4-FFF2-40B4-BE49-F238E27FC236}">
              <a16:creationId xmlns:a16="http://schemas.microsoft.com/office/drawing/2014/main" id="{36B84DAA-9C99-416D-8307-44CAC08A190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219" name="Text Box 22055">
          <a:extLst>
            <a:ext uri="{FF2B5EF4-FFF2-40B4-BE49-F238E27FC236}">
              <a16:creationId xmlns:a16="http://schemas.microsoft.com/office/drawing/2014/main" id="{DB5C288D-BAD1-4833-AB88-842AAC41BAE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20" name="Text Box 554">
          <a:extLst>
            <a:ext uri="{FF2B5EF4-FFF2-40B4-BE49-F238E27FC236}">
              <a16:creationId xmlns:a16="http://schemas.microsoft.com/office/drawing/2014/main" id="{086F0697-19EE-4C54-A4A9-FCCE5D13285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21" name="Text Box 555">
          <a:extLst>
            <a:ext uri="{FF2B5EF4-FFF2-40B4-BE49-F238E27FC236}">
              <a16:creationId xmlns:a16="http://schemas.microsoft.com/office/drawing/2014/main" id="{CA8FC70A-F24A-466D-802C-9C8155B9B49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22" name="Text Box 22054">
          <a:extLst>
            <a:ext uri="{FF2B5EF4-FFF2-40B4-BE49-F238E27FC236}">
              <a16:creationId xmlns:a16="http://schemas.microsoft.com/office/drawing/2014/main" id="{981C34EE-0FC0-40B3-8456-F18B115814A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23" name="Text Box 22055">
          <a:extLst>
            <a:ext uri="{FF2B5EF4-FFF2-40B4-BE49-F238E27FC236}">
              <a16:creationId xmlns:a16="http://schemas.microsoft.com/office/drawing/2014/main" id="{21019A65-0961-4C36-9EBC-C54569BDA59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24" name="Text Box 22054">
          <a:extLst>
            <a:ext uri="{FF2B5EF4-FFF2-40B4-BE49-F238E27FC236}">
              <a16:creationId xmlns:a16="http://schemas.microsoft.com/office/drawing/2014/main" id="{65B1FD7D-D394-4A04-AA29-C9955E7A97E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25" name="Text Box 22055">
          <a:extLst>
            <a:ext uri="{FF2B5EF4-FFF2-40B4-BE49-F238E27FC236}">
              <a16:creationId xmlns:a16="http://schemas.microsoft.com/office/drawing/2014/main" id="{6F306075-5637-49E0-B69D-5C88D776EF7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226" name="Text Box 554">
          <a:extLst>
            <a:ext uri="{FF2B5EF4-FFF2-40B4-BE49-F238E27FC236}">
              <a16:creationId xmlns:a16="http://schemas.microsoft.com/office/drawing/2014/main" id="{1626D59A-39B4-4D01-BA13-90345D676EC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227" name="Text Box 555">
          <a:extLst>
            <a:ext uri="{FF2B5EF4-FFF2-40B4-BE49-F238E27FC236}">
              <a16:creationId xmlns:a16="http://schemas.microsoft.com/office/drawing/2014/main" id="{D8D4DB8F-C687-413F-BA06-889220B0D0E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228" name="Text Box 22054">
          <a:extLst>
            <a:ext uri="{FF2B5EF4-FFF2-40B4-BE49-F238E27FC236}">
              <a16:creationId xmlns:a16="http://schemas.microsoft.com/office/drawing/2014/main" id="{97FC86CD-CA02-4DF1-B248-5809D45BB2B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229" name="Text Box 22055">
          <a:extLst>
            <a:ext uri="{FF2B5EF4-FFF2-40B4-BE49-F238E27FC236}">
              <a16:creationId xmlns:a16="http://schemas.microsoft.com/office/drawing/2014/main" id="{93F463EB-FFCE-4AC5-93A2-78BAFEB1358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30" name="Text Box 554">
          <a:extLst>
            <a:ext uri="{FF2B5EF4-FFF2-40B4-BE49-F238E27FC236}">
              <a16:creationId xmlns:a16="http://schemas.microsoft.com/office/drawing/2014/main" id="{8C258272-D107-48AD-A87F-5A0BF86E2D0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31" name="Text Box 555">
          <a:extLst>
            <a:ext uri="{FF2B5EF4-FFF2-40B4-BE49-F238E27FC236}">
              <a16:creationId xmlns:a16="http://schemas.microsoft.com/office/drawing/2014/main" id="{4D3C8280-2FE6-4C54-97C2-FF458110846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32" name="Text Box 22054">
          <a:extLst>
            <a:ext uri="{FF2B5EF4-FFF2-40B4-BE49-F238E27FC236}">
              <a16:creationId xmlns:a16="http://schemas.microsoft.com/office/drawing/2014/main" id="{AE9F2D2F-755E-4E19-BD7B-CED57D0ABF2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33" name="Text Box 22055">
          <a:extLst>
            <a:ext uri="{FF2B5EF4-FFF2-40B4-BE49-F238E27FC236}">
              <a16:creationId xmlns:a16="http://schemas.microsoft.com/office/drawing/2014/main" id="{2B3404FF-7927-493C-BF23-D0E1C8CBE72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34" name="Text Box 554">
          <a:extLst>
            <a:ext uri="{FF2B5EF4-FFF2-40B4-BE49-F238E27FC236}">
              <a16:creationId xmlns:a16="http://schemas.microsoft.com/office/drawing/2014/main" id="{1521CBD7-8F78-45DF-A20C-C12CFB9A26E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35" name="Text Box 555">
          <a:extLst>
            <a:ext uri="{FF2B5EF4-FFF2-40B4-BE49-F238E27FC236}">
              <a16:creationId xmlns:a16="http://schemas.microsoft.com/office/drawing/2014/main" id="{C52EEF4A-32F5-45C9-9096-536F20BB182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36" name="Text Box 22054">
          <a:extLst>
            <a:ext uri="{FF2B5EF4-FFF2-40B4-BE49-F238E27FC236}">
              <a16:creationId xmlns:a16="http://schemas.microsoft.com/office/drawing/2014/main" id="{421F45BC-0EF2-475D-B1AD-48BB5F0520D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37" name="Text Box 22055">
          <a:extLst>
            <a:ext uri="{FF2B5EF4-FFF2-40B4-BE49-F238E27FC236}">
              <a16:creationId xmlns:a16="http://schemas.microsoft.com/office/drawing/2014/main" id="{EAE876CD-D095-477B-8060-A464410A07C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38" name="Text Box 554">
          <a:extLst>
            <a:ext uri="{FF2B5EF4-FFF2-40B4-BE49-F238E27FC236}">
              <a16:creationId xmlns:a16="http://schemas.microsoft.com/office/drawing/2014/main" id="{263FA2AC-2D1D-4F8D-88A1-273B8A344AE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39" name="Text Box 555">
          <a:extLst>
            <a:ext uri="{FF2B5EF4-FFF2-40B4-BE49-F238E27FC236}">
              <a16:creationId xmlns:a16="http://schemas.microsoft.com/office/drawing/2014/main" id="{23DF9076-2F39-4C92-A42D-857B99E067F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40" name="Text Box 22054">
          <a:extLst>
            <a:ext uri="{FF2B5EF4-FFF2-40B4-BE49-F238E27FC236}">
              <a16:creationId xmlns:a16="http://schemas.microsoft.com/office/drawing/2014/main" id="{380D22BC-9CE2-4BB0-B3B3-B431A1684A5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41" name="Text Box 22055">
          <a:extLst>
            <a:ext uri="{FF2B5EF4-FFF2-40B4-BE49-F238E27FC236}">
              <a16:creationId xmlns:a16="http://schemas.microsoft.com/office/drawing/2014/main" id="{CE2B84AC-9DC9-4FD3-97BF-33D9A2797DA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42" name="Text Box 554">
          <a:extLst>
            <a:ext uri="{FF2B5EF4-FFF2-40B4-BE49-F238E27FC236}">
              <a16:creationId xmlns:a16="http://schemas.microsoft.com/office/drawing/2014/main" id="{D0C2C455-059A-491E-9B2D-F102A2609CC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43" name="Text Box 555">
          <a:extLst>
            <a:ext uri="{FF2B5EF4-FFF2-40B4-BE49-F238E27FC236}">
              <a16:creationId xmlns:a16="http://schemas.microsoft.com/office/drawing/2014/main" id="{75C57921-292D-4B06-87A7-A617F5790A5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44" name="Text Box 22054">
          <a:extLst>
            <a:ext uri="{FF2B5EF4-FFF2-40B4-BE49-F238E27FC236}">
              <a16:creationId xmlns:a16="http://schemas.microsoft.com/office/drawing/2014/main" id="{4F08C3D3-EA29-4B33-A74F-8EFFCF4F651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45" name="Text Box 22055">
          <a:extLst>
            <a:ext uri="{FF2B5EF4-FFF2-40B4-BE49-F238E27FC236}">
              <a16:creationId xmlns:a16="http://schemas.microsoft.com/office/drawing/2014/main" id="{A26DA11D-4930-483B-B3FF-7FD40B68AD4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46" name="Text Box 554">
          <a:extLst>
            <a:ext uri="{FF2B5EF4-FFF2-40B4-BE49-F238E27FC236}">
              <a16:creationId xmlns:a16="http://schemas.microsoft.com/office/drawing/2014/main" id="{5774D748-B75E-4FB7-AE0E-D5BC8CA2BF7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47" name="Text Box 555">
          <a:extLst>
            <a:ext uri="{FF2B5EF4-FFF2-40B4-BE49-F238E27FC236}">
              <a16:creationId xmlns:a16="http://schemas.microsoft.com/office/drawing/2014/main" id="{2A611AC8-A1E5-41AA-B1A8-9860F3DA6EE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48" name="Text Box 22054">
          <a:extLst>
            <a:ext uri="{FF2B5EF4-FFF2-40B4-BE49-F238E27FC236}">
              <a16:creationId xmlns:a16="http://schemas.microsoft.com/office/drawing/2014/main" id="{C78AB078-AA46-4A23-B399-1EB36A27B40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49" name="Text Box 22055">
          <a:extLst>
            <a:ext uri="{FF2B5EF4-FFF2-40B4-BE49-F238E27FC236}">
              <a16:creationId xmlns:a16="http://schemas.microsoft.com/office/drawing/2014/main" id="{A1BEB14C-2979-417E-A46D-81772F9D69D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50" name="Text Box 554">
          <a:extLst>
            <a:ext uri="{FF2B5EF4-FFF2-40B4-BE49-F238E27FC236}">
              <a16:creationId xmlns:a16="http://schemas.microsoft.com/office/drawing/2014/main" id="{A07AC810-7717-4C6E-8838-9B2B8E027D7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51" name="Text Box 555">
          <a:extLst>
            <a:ext uri="{FF2B5EF4-FFF2-40B4-BE49-F238E27FC236}">
              <a16:creationId xmlns:a16="http://schemas.microsoft.com/office/drawing/2014/main" id="{639DD170-BE37-4241-B684-88BDA1CD680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52" name="Text Box 22054">
          <a:extLst>
            <a:ext uri="{FF2B5EF4-FFF2-40B4-BE49-F238E27FC236}">
              <a16:creationId xmlns:a16="http://schemas.microsoft.com/office/drawing/2014/main" id="{18329068-55B3-4F0B-8AB9-4904C574A6A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53" name="Text Box 22055">
          <a:extLst>
            <a:ext uri="{FF2B5EF4-FFF2-40B4-BE49-F238E27FC236}">
              <a16:creationId xmlns:a16="http://schemas.microsoft.com/office/drawing/2014/main" id="{8FC13877-EB08-47B2-A766-3F225C1FD69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54" name="Text Box 554">
          <a:extLst>
            <a:ext uri="{FF2B5EF4-FFF2-40B4-BE49-F238E27FC236}">
              <a16:creationId xmlns:a16="http://schemas.microsoft.com/office/drawing/2014/main" id="{B29F95FB-8668-4897-8905-E51658FDAD8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55" name="Text Box 555">
          <a:extLst>
            <a:ext uri="{FF2B5EF4-FFF2-40B4-BE49-F238E27FC236}">
              <a16:creationId xmlns:a16="http://schemas.microsoft.com/office/drawing/2014/main" id="{F208619B-88C0-4761-9AD3-B1C19845C02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56" name="Text Box 22054">
          <a:extLst>
            <a:ext uri="{FF2B5EF4-FFF2-40B4-BE49-F238E27FC236}">
              <a16:creationId xmlns:a16="http://schemas.microsoft.com/office/drawing/2014/main" id="{31871F1D-1495-48BE-ACC9-E1916C16DF7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57" name="Text Box 22055">
          <a:extLst>
            <a:ext uri="{FF2B5EF4-FFF2-40B4-BE49-F238E27FC236}">
              <a16:creationId xmlns:a16="http://schemas.microsoft.com/office/drawing/2014/main" id="{11683A60-03C1-4FBF-8546-61A9474134E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58" name="Text Box 554">
          <a:extLst>
            <a:ext uri="{FF2B5EF4-FFF2-40B4-BE49-F238E27FC236}">
              <a16:creationId xmlns:a16="http://schemas.microsoft.com/office/drawing/2014/main" id="{B5AEE2E1-388A-487D-BE55-02E3B0060E7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59" name="Text Box 555">
          <a:extLst>
            <a:ext uri="{FF2B5EF4-FFF2-40B4-BE49-F238E27FC236}">
              <a16:creationId xmlns:a16="http://schemas.microsoft.com/office/drawing/2014/main" id="{F650AEF3-B45A-4C00-9AE0-8BB019BEC9A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60" name="Text Box 22054">
          <a:extLst>
            <a:ext uri="{FF2B5EF4-FFF2-40B4-BE49-F238E27FC236}">
              <a16:creationId xmlns:a16="http://schemas.microsoft.com/office/drawing/2014/main" id="{FD31E3D5-18CF-436D-B1FB-C4E8F7D997E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61" name="Text Box 22055">
          <a:extLst>
            <a:ext uri="{FF2B5EF4-FFF2-40B4-BE49-F238E27FC236}">
              <a16:creationId xmlns:a16="http://schemas.microsoft.com/office/drawing/2014/main" id="{325950C5-66FC-4B95-8C2A-F84F8E00FE7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62" name="Text Box 554">
          <a:extLst>
            <a:ext uri="{FF2B5EF4-FFF2-40B4-BE49-F238E27FC236}">
              <a16:creationId xmlns:a16="http://schemas.microsoft.com/office/drawing/2014/main" id="{F1DA2DB7-98E8-4D41-BB87-FA7F312EAAE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63" name="Text Box 555">
          <a:extLst>
            <a:ext uri="{FF2B5EF4-FFF2-40B4-BE49-F238E27FC236}">
              <a16:creationId xmlns:a16="http://schemas.microsoft.com/office/drawing/2014/main" id="{3F5DDCED-FBAA-467B-A403-EBFBCEEE51E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64" name="Text Box 22054">
          <a:extLst>
            <a:ext uri="{FF2B5EF4-FFF2-40B4-BE49-F238E27FC236}">
              <a16:creationId xmlns:a16="http://schemas.microsoft.com/office/drawing/2014/main" id="{6807FFE8-C9A4-482B-B0A4-50D91CF3920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65" name="Text Box 22055">
          <a:extLst>
            <a:ext uri="{FF2B5EF4-FFF2-40B4-BE49-F238E27FC236}">
              <a16:creationId xmlns:a16="http://schemas.microsoft.com/office/drawing/2014/main" id="{D12CCE23-EE48-432C-9750-1D7FEDF7CAD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66" name="Text Box 554">
          <a:extLst>
            <a:ext uri="{FF2B5EF4-FFF2-40B4-BE49-F238E27FC236}">
              <a16:creationId xmlns:a16="http://schemas.microsoft.com/office/drawing/2014/main" id="{485114F9-3B99-43D3-9DA7-A9BF1E30B24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67" name="Text Box 555">
          <a:extLst>
            <a:ext uri="{FF2B5EF4-FFF2-40B4-BE49-F238E27FC236}">
              <a16:creationId xmlns:a16="http://schemas.microsoft.com/office/drawing/2014/main" id="{50CC613C-D724-4680-827C-7B3422E2A22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68" name="Text Box 22054">
          <a:extLst>
            <a:ext uri="{FF2B5EF4-FFF2-40B4-BE49-F238E27FC236}">
              <a16:creationId xmlns:a16="http://schemas.microsoft.com/office/drawing/2014/main" id="{42282A01-F9B5-434C-9B0B-2BB7D69A038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69" name="Text Box 22055">
          <a:extLst>
            <a:ext uri="{FF2B5EF4-FFF2-40B4-BE49-F238E27FC236}">
              <a16:creationId xmlns:a16="http://schemas.microsoft.com/office/drawing/2014/main" id="{37A73269-0DB0-4BD4-ACAF-AB8DEF48C47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70" name="Text Box 554">
          <a:extLst>
            <a:ext uri="{FF2B5EF4-FFF2-40B4-BE49-F238E27FC236}">
              <a16:creationId xmlns:a16="http://schemas.microsoft.com/office/drawing/2014/main" id="{CD6928E2-F1D9-4A96-9BEA-9BF2311BD54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71" name="Text Box 555">
          <a:extLst>
            <a:ext uri="{FF2B5EF4-FFF2-40B4-BE49-F238E27FC236}">
              <a16:creationId xmlns:a16="http://schemas.microsoft.com/office/drawing/2014/main" id="{780E9D50-8F34-476C-9023-6B7EC40625B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72" name="Text Box 22054">
          <a:extLst>
            <a:ext uri="{FF2B5EF4-FFF2-40B4-BE49-F238E27FC236}">
              <a16:creationId xmlns:a16="http://schemas.microsoft.com/office/drawing/2014/main" id="{4DAE6BF7-2223-4972-9D1F-CF702A65937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73" name="Text Box 22055">
          <a:extLst>
            <a:ext uri="{FF2B5EF4-FFF2-40B4-BE49-F238E27FC236}">
              <a16:creationId xmlns:a16="http://schemas.microsoft.com/office/drawing/2014/main" id="{47D80C3B-C677-4829-9866-4EA2C3DFF0D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74" name="Text Box 554">
          <a:extLst>
            <a:ext uri="{FF2B5EF4-FFF2-40B4-BE49-F238E27FC236}">
              <a16:creationId xmlns:a16="http://schemas.microsoft.com/office/drawing/2014/main" id="{9C0E49BD-51F5-4CCD-8734-6B32CBD0CA2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75" name="Text Box 555">
          <a:extLst>
            <a:ext uri="{FF2B5EF4-FFF2-40B4-BE49-F238E27FC236}">
              <a16:creationId xmlns:a16="http://schemas.microsoft.com/office/drawing/2014/main" id="{6980D804-A736-4E93-BCDF-E4FF3E24044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76" name="Text Box 22054">
          <a:extLst>
            <a:ext uri="{FF2B5EF4-FFF2-40B4-BE49-F238E27FC236}">
              <a16:creationId xmlns:a16="http://schemas.microsoft.com/office/drawing/2014/main" id="{343C8068-A9E7-40DE-8506-3F4123CFBAC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77" name="Text Box 22055">
          <a:extLst>
            <a:ext uri="{FF2B5EF4-FFF2-40B4-BE49-F238E27FC236}">
              <a16:creationId xmlns:a16="http://schemas.microsoft.com/office/drawing/2014/main" id="{44A14646-A4C2-4269-BD4D-42CA7569304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78" name="Text Box 554">
          <a:extLst>
            <a:ext uri="{FF2B5EF4-FFF2-40B4-BE49-F238E27FC236}">
              <a16:creationId xmlns:a16="http://schemas.microsoft.com/office/drawing/2014/main" id="{9DBD34D5-7DBF-4CCD-9DE9-B590F46E3B5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79" name="Text Box 555">
          <a:extLst>
            <a:ext uri="{FF2B5EF4-FFF2-40B4-BE49-F238E27FC236}">
              <a16:creationId xmlns:a16="http://schemas.microsoft.com/office/drawing/2014/main" id="{06697A10-1C2B-4A75-9951-3E95D9EAF6F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80" name="Text Box 22054">
          <a:extLst>
            <a:ext uri="{FF2B5EF4-FFF2-40B4-BE49-F238E27FC236}">
              <a16:creationId xmlns:a16="http://schemas.microsoft.com/office/drawing/2014/main" id="{33282D8A-52C8-413D-B250-05547631445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81" name="Text Box 22055">
          <a:extLst>
            <a:ext uri="{FF2B5EF4-FFF2-40B4-BE49-F238E27FC236}">
              <a16:creationId xmlns:a16="http://schemas.microsoft.com/office/drawing/2014/main" id="{F57F5936-0793-4560-98BC-6BE04C4834E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82" name="Text Box 554">
          <a:extLst>
            <a:ext uri="{FF2B5EF4-FFF2-40B4-BE49-F238E27FC236}">
              <a16:creationId xmlns:a16="http://schemas.microsoft.com/office/drawing/2014/main" id="{275F4782-7520-407D-BA62-4CFD6D38BEA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83" name="Text Box 555">
          <a:extLst>
            <a:ext uri="{FF2B5EF4-FFF2-40B4-BE49-F238E27FC236}">
              <a16:creationId xmlns:a16="http://schemas.microsoft.com/office/drawing/2014/main" id="{30447EC5-4771-4F7B-9137-3B7F2C6653C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84" name="Text Box 22054">
          <a:extLst>
            <a:ext uri="{FF2B5EF4-FFF2-40B4-BE49-F238E27FC236}">
              <a16:creationId xmlns:a16="http://schemas.microsoft.com/office/drawing/2014/main" id="{1837C856-29A4-455E-A722-F39E5AE2065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85" name="Text Box 22055">
          <a:extLst>
            <a:ext uri="{FF2B5EF4-FFF2-40B4-BE49-F238E27FC236}">
              <a16:creationId xmlns:a16="http://schemas.microsoft.com/office/drawing/2014/main" id="{3BB50A65-11FE-4B9E-A4E7-B3A3A390EFA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86" name="Text Box 554">
          <a:extLst>
            <a:ext uri="{FF2B5EF4-FFF2-40B4-BE49-F238E27FC236}">
              <a16:creationId xmlns:a16="http://schemas.microsoft.com/office/drawing/2014/main" id="{95629A73-B196-42A9-9F23-CE9448A4E6F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87" name="Text Box 555">
          <a:extLst>
            <a:ext uri="{FF2B5EF4-FFF2-40B4-BE49-F238E27FC236}">
              <a16:creationId xmlns:a16="http://schemas.microsoft.com/office/drawing/2014/main" id="{267AD19D-A1DC-47B7-96B4-71C2DAB7A67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88" name="Text Box 22054">
          <a:extLst>
            <a:ext uri="{FF2B5EF4-FFF2-40B4-BE49-F238E27FC236}">
              <a16:creationId xmlns:a16="http://schemas.microsoft.com/office/drawing/2014/main" id="{4B01EFBF-A7B8-4C8C-8023-626EA1011BD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89" name="Text Box 22055">
          <a:extLst>
            <a:ext uri="{FF2B5EF4-FFF2-40B4-BE49-F238E27FC236}">
              <a16:creationId xmlns:a16="http://schemas.microsoft.com/office/drawing/2014/main" id="{C4806BDE-FCFD-4B6C-B3F6-76F61EC9903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90" name="Text Box 554">
          <a:extLst>
            <a:ext uri="{FF2B5EF4-FFF2-40B4-BE49-F238E27FC236}">
              <a16:creationId xmlns:a16="http://schemas.microsoft.com/office/drawing/2014/main" id="{A13069C3-04D1-4169-A317-C1B40ABFCC4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91" name="Text Box 555">
          <a:extLst>
            <a:ext uri="{FF2B5EF4-FFF2-40B4-BE49-F238E27FC236}">
              <a16:creationId xmlns:a16="http://schemas.microsoft.com/office/drawing/2014/main" id="{A7A4D628-353A-4628-9846-3248813FDA1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92" name="Text Box 22054">
          <a:extLst>
            <a:ext uri="{FF2B5EF4-FFF2-40B4-BE49-F238E27FC236}">
              <a16:creationId xmlns:a16="http://schemas.microsoft.com/office/drawing/2014/main" id="{E97AD376-9565-436A-87E7-54E87CEBCCF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93" name="Text Box 22055">
          <a:extLst>
            <a:ext uri="{FF2B5EF4-FFF2-40B4-BE49-F238E27FC236}">
              <a16:creationId xmlns:a16="http://schemas.microsoft.com/office/drawing/2014/main" id="{D2348E42-2EDC-4A81-917F-736F1E3A075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94" name="Text Box 554">
          <a:extLst>
            <a:ext uri="{FF2B5EF4-FFF2-40B4-BE49-F238E27FC236}">
              <a16:creationId xmlns:a16="http://schemas.microsoft.com/office/drawing/2014/main" id="{54B0A1FE-7235-417A-9CE9-9BA3E8D2AC2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95" name="Text Box 555">
          <a:extLst>
            <a:ext uri="{FF2B5EF4-FFF2-40B4-BE49-F238E27FC236}">
              <a16:creationId xmlns:a16="http://schemas.microsoft.com/office/drawing/2014/main" id="{D411DFBB-F3D1-41A0-B3B0-753BD29FC3E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96" name="Text Box 22054">
          <a:extLst>
            <a:ext uri="{FF2B5EF4-FFF2-40B4-BE49-F238E27FC236}">
              <a16:creationId xmlns:a16="http://schemas.microsoft.com/office/drawing/2014/main" id="{D8CF0296-A061-4231-8517-54D504F6789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97" name="Text Box 22055">
          <a:extLst>
            <a:ext uri="{FF2B5EF4-FFF2-40B4-BE49-F238E27FC236}">
              <a16:creationId xmlns:a16="http://schemas.microsoft.com/office/drawing/2014/main" id="{F643E91C-A288-4F6E-8DF0-E0F3F460A34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98" name="Text Box 554">
          <a:extLst>
            <a:ext uri="{FF2B5EF4-FFF2-40B4-BE49-F238E27FC236}">
              <a16:creationId xmlns:a16="http://schemas.microsoft.com/office/drawing/2014/main" id="{E2300B10-B8A4-410C-9D18-EAEB82FF646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299" name="Text Box 555">
          <a:extLst>
            <a:ext uri="{FF2B5EF4-FFF2-40B4-BE49-F238E27FC236}">
              <a16:creationId xmlns:a16="http://schemas.microsoft.com/office/drawing/2014/main" id="{42100589-1EFF-476C-8F0D-F72B882889F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00" name="Text Box 22054">
          <a:extLst>
            <a:ext uri="{FF2B5EF4-FFF2-40B4-BE49-F238E27FC236}">
              <a16:creationId xmlns:a16="http://schemas.microsoft.com/office/drawing/2014/main" id="{B6602BF4-C2E5-4B39-9427-707EAE38198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01" name="Text Box 22055">
          <a:extLst>
            <a:ext uri="{FF2B5EF4-FFF2-40B4-BE49-F238E27FC236}">
              <a16:creationId xmlns:a16="http://schemas.microsoft.com/office/drawing/2014/main" id="{82BDBD01-4B57-47BE-AFE3-9226C70F582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02" name="Text Box 554">
          <a:extLst>
            <a:ext uri="{FF2B5EF4-FFF2-40B4-BE49-F238E27FC236}">
              <a16:creationId xmlns:a16="http://schemas.microsoft.com/office/drawing/2014/main" id="{97EBA9E9-E681-49F3-B521-68220ECC82D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03" name="Text Box 555">
          <a:extLst>
            <a:ext uri="{FF2B5EF4-FFF2-40B4-BE49-F238E27FC236}">
              <a16:creationId xmlns:a16="http://schemas.microsoft.com/office/drawing/2014/main" id="{BDF8921F-D68D-4683-B79A-8F990F7F8E6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04" name="Text Box 22054">
          <a:extLst>
            <a:ext uri="{FF2B5EF4-FFF2-40B4-BE49-F238E27FC236}">
              <a16:creationId xmlns:a16="http://schemas.microsoft.com/office/drawing/2014/main" id="{D80D61F3-895A-4DC1-8B94-309449A4366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05" name="Text Box 22055">
          <a:extLst>
            <a:ext uri="{FF2B5EF4-FFF2-40B4-BE49-F238E27FC236}">
              <a16:creationId xmlns:a16="http://schemas.microsoft.com/office/drawing/2014/main" id="{2AA6082C-27C4-4F98-BBAF-B6271E15CD9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06" name="Text Box 554">
          <a:extLst>
            <a:ext uri="{FF2B5EF4-FFF2-40B4-BE49-F238E27FC236}">
              <a16:creationId xmlns:a16="http://schemas.microsoft.com/office/drawing/2014/main" id="{4EC3E4E3-E48E-4A79-82F9-09FCCFEF9EB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07" name="Text Box 555">
          <a:extLst>
            <a:ext uri="{FF2B5EF4-FFF2-40B4-BE49-F238E27FC236}">
              <a16:creationId xmlns:a16="http://schemas.microsoft.com/office/drawing/2014/main" id="{54521D47-3C34-4179-88F6-0670B00255D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08" name="Text Box 22054">
          <a:extLst>
            <a:ext uri="{FF2B5EF4-FFF2-40B4-BE49-F238E27FC236}">
              <a16:creationId xmlns:a16="http://schemas.microsoft.com/office/drawing/2014/main" id="{DDD73D89-5C65-4477-845C-8DB476BCF51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09" name="Text Box 22055">
          <a:extLst>
            <a:ext uri="{FF2B5EF4-FFF2-40B4-BE49-F238E27FC236}">
              <a16:creationId xmlns:a16="http://schemas.microsoft.com/office/drawing/2014/main" id="{1267AAE0-4858-4F09-8602-78562263BC5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10" name="Text Box 554">
          <a:extLst>
            <a:ext uri="{FF2B5EF4-FFF2-40B4-BE49-F238E27FC236}">
              <a16:creationId xmlns:a16="http://schemas.microsoft.com/office/drawing/2014/main" id="{6B2FB480-CC1A-4707-9075-C2D543DADC7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11" name="Text Box 555">
          <a:extLst>
            <a:ext uri="{FF2B5EF4-FFF2-40B4-BE49-F238E27FC236}">
              <a16:creationId xmlns:a16="http://schemas.microsoft.com/office/drawing/2014/main" id="{BBAAEBE9-B814-4F29-85EA-03EC25E69D4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12" name="Text Box 22054">
          <a:extLst>
            <a:ext uri="{FF2B5EF4-FFF2-40B4-BE49-F238E27FC236}">
              <a16:creationId xmlns:a16="http://schemas.microsoft.com/office/drawing/2014/main" id="{CFCD5677-8592-41F9-8165-871889D24F9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13" name="Text Box 22055">
          <a:extLst>
            <a:ext uri="{FF2B5EF4-FFF2-40B4-BE49-F238E27FC236}">
              <a16:creationId xmlns:a16="http://schemas.microsoft.com/office/drawing/2014/main" id="{FB28F218-E8E6-40E4-8745-CCF28540ACA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14" name="Text Box 554">
          <a:extLst>
            <a:ext uri="{FF2B5EF4-FFF2-40B4-BE49-F238E27FC236}">
              <a16:creationId xmlns:a16="http://schemas.microsoft.com/office/drawing/2014/main" id="{C2C1F2C5-1841-465A-B5B1-2DC3587FD18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15" name="Text Box 555">
          <a:extLst>
            <a:ext uri="{FF2B5EF4-FFF2-40B4-BE49-F238E27FC236}">
              <a16:creationId xmlns:a16="http://schemas.microsoft.com/office/drawing/2014/main" id="{C91E7174-8D2C-4FBA-8F99-62EAF9C9FE4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16" name="Text Box 22054">
          <a:extLst>
            <a:ext uri="{FF2B5EF4-FFF2-40B4-BE49-F238E27FC236}">
              <a16:creationId xmlns:a16="http://schemas.microsoft.com/office/drawing/2014/main" id="{CD8AD8BB-50CF-414E-A40D-DE34AED61A7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17" name="Text Box 22055">
          <a:extLst>
            <a:ext uri="{FF2B5EF4-FFF2-40B4-BE49-F238E27FC236}">
              <a16:creationId xmlns:a16="http://schemas.microsoft.com/office/drawing/2014/main" id="{8EA8826F-36F1-4D93-90EE-660A91E6463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18" name="Text Box 554">
          <a:extLst>
            <a:ext uri="{FF2B5EF4-FFF2-40B4-BE49-F238E27FC236}">
              <a16:creationId xmlns:a16="http://schemas.microsoft.com/office/drawing/2014/main" id="{61BF486F-A0C1-4385-93DB-C82179487C6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19" name="Text Box 555">
          <a:extLst>
            <a:ext uri="{FF2B5EF4-FFF2-40B4-BE49-F238E27FC236}">
              <a16:creationId xmlns:a16="http://schemas.microsoft.com/office/drawing/2014/main" id="{FF550F45-7102-4D86-9B75-7C9CA809D77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20" name="Text Box 22054">
          <a:extLst>
            <a:ext uri="{FF2B5EF4-FFF2-40B4-BE49-F238E27FC236}">
              <a16:creationId xmlns:a16="http://schemas.microsoft.com/office/drawing/2014/main" id="{E599311C-5FC9-4472-B84C-36E68DA8FA6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21" name="Text Box 22055">
          <a:extLst>
            <a:ext uri="{FF2B5EF4-FFF2-40B4-BE49-F238E27FC236}">
              <a16:creationId xmlns:a16="http://schemas.microsoft.com/office/drawing/2014/main" id="{566C9C4D-B3A8-4286-A71D-4EAF60818F0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22" name="Text Box 554">
          <a:extLst>
            <a:ext uri="{FF2B5EF4-FFF2-40B4-BE49-F238E27FC236}">
              <a16:creationId xmlns:a16="http://schemas.microsoft.com/office/drawing/2014/main" id="{FD202033-CC3E-4D9A-93BE-5F64CB5941E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23" name="Text Box 555">
          <a:extLst>
            <a:ext uri="{FF2B5EF4-FFF2-40B4-BE49-F238E27FC236}">
              <a16:creationId xmlns:a16="http://schemas.microsoft.com/office/drawing/2014/main" id="{793D4B62-3496-4315-96FC-851E1AEFD99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24" name="Text Box 22054">
          <a:extLst>
            <a:ext uri="{FF2B5EF4-FFF2-40B4-BE49-F238E27FC236}">
              <a16:creationId xmlns:a16="http://schemas.microsoft.com/office/drawing/2014/main" id="{4293D135-E3D9-4D65-B9EA-2774569DC07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25" name="Text Box 22055">
          <a:extLst>
            <a:ext uri="{FF2B5EF4-FFF2-40B4-BE49-F238E27FC236}">
              <a16:creationId xmlns:a16="http://schemas.microsoft.com/office/drawing/2014/main" id="{8D6C8EC6-F196-4622-9BA8-CE3CF5EE131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26" name="Text Box 554">
          <a:extLst>
            <a:ext uri="{FF2B5EF4-FFF2-40B4-BE49-F238E27FC236}">
              <a16:creationId xmlns:a16="http://schemas.microsoft.com/office/drawing/2014/main" id="{62C0027F-92EE-46E6-BE5D-426016E943F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27" name="Text Box 555">
          <a:extLst>
            <a:ext uri="{FF2B5EF4-FFF2-40B4-BE49-F238E27FC236}">
              <a16:creationId xmlns:a16="http://schemas.microsoft.com/office/drawing/2014/main" id="{91948395-1515-47CF-9520-D29E6BBFC72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28" name="Text Box 22054">
          <a:extLst>
            <a:ext uri="{FF2B5EF4-FFF2-40B4-BE49-F238E27FC236}">
              <a16:creationId xmlns:a16="http://schemas.microsoft.com/office/drawing/2014/main" id="{E18934DD-230C-4E4B-A3B7-DDE53AC0779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29" name="Text Box 22055">
          <a:extLst>
            <a:ext uri="{FF2B5EF4-FFF2-40B4-BE49-F238E27FC236}">
              <a16:creationId xmlns:a16="http://schemas.microsoft.com/office/drawing/2014/main" id="{92F3C09F-F57C-4348-8909-CCFFA1683C7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30" name="Text Box 554">
          <a:extLst>
            <a:ext uri="{FF2B5EF4-FFF2-40B4-BE49-F238E27FC236}">
              <a16:creationId xmlns:a16="http://schemas.microsoft.com/office/drawing/2014/main" id="{89EC1A12-C2FB-4A3A-80A0-0BE932507D6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31" name="Text Box 555">
          <a:extLst>
            <a:ext uri="{FF2B5EF4-FFF2-40B4-BE49-F238E27FC236}">
              <a16:creationId xmlns:a16="http://schemas.microsoft.com/office/drawing/2014/main" id="{6C88B5C2-226C-4004-9EB4-848BD30B22A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32" name="Text Box 22054">
          <a:extLst>
            <a:ext uri="{FF2B5EF4-FFF2-40B4-BE49-F238E27FC236}">
              <a16:creationId xmlns:a16="http://schemas.microsoft.com/office/drawing/2014/main" id="{25143B47-1405-4017-A0A2-E20E0BFF9D0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33" name="Text Box 22055">
          <a:extLst>
            <a:ext uri="{FF2B5EF4-FFF2-40B4-BE49-F238E27FC236}">
              <a16:creationId xmlns:a16="http://schemas.microsoft.com/office/drawing/2014/main" id="{27C917C9-0B65-4EF0-9E85-2109294C2FC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34" name="Text Box 554">
          <a:extLst>
            <a:ext uri="{FF2B5EF4-FFF2-40B4-BE49-F238E27FC236}">
              <a16:creationId xmlns:a16="http://schemas.microsoft.com/office/drawing/2014/main" id="{DB24BA04-1234-4BDB-9744-2D61FFDC124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35" name="Text Box 555">
          <a:extLst>
            <a:ext uri="{FF2B5EF4-FFF2-40B4-BE49-F238E27FC236}">
              <a16:creationId xmlns:a16="http://schemas.microsoft.com/office/drawing/2014/main" id="{2CA45C0C-63D2-4FB2-80AE-CB6E6314221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36" name="Text Box 22054">
          <a:extLst>
            <a:ext uri="{FF2B5EF4-FFF2-40B4-BE49-F238E27FC236}">
              <a16:creationId xmlns:a16="http://schemas.microsoft.com/office/drawing/2014/main" id="{8F49A87D-8CDB-4A0E-A2F5-35162A87DEB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37" name="Text Box 22055">
          <a:extLst>
            <a:ext uri="{FF2B5EF4-FFF2-40B4-BE49-F238E27FC236}">
              <a16:creationId xmlns:a16="http://schemas.microsoft.com/office/drawing/2014/main" id="{B78EB06A-CE59-400A-8705-51688673D5C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38" name="Text Box 554">
          <a:extLst>
            <a:ext uri="{FF2B5EF4-FFF2-40B4-BE49-F238E27FC236}">
              <a16:creationId xmlns:a16="http://schemas.microsoft.com/office/drawing/2014/main" id="{04368B7F-B0A0-454D-8A32-D7DB631C1FC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39" name="Text Box 555">
          <a:extLst>
            <a:ext uri="{FF2B5EF4-FFF2-40B4-BE49-F238E27FC236}">
              <a16:creationId xmlns:a16="http://schemas.microsoft.com/office/drawing/2014/main" id="{151B102C-9391-4346-B8B2-EEF714C849E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40" name="Text Box 22054">
          <a:extLst>
            <a:ext uri="{FF2B5EF4-FFF2-40B4-BE49-F238E27FC236}">
              <a16:creationId xmlns:a16="http://schemas.microsoft.com/office/drawing/2014/main" id="{2794975D-0AC6-46DF-833C-592BE94FC9D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41" name="Text Box 22055">
          <a:extLst>
            <a:ext uri="{FF2B5EF4-FFF2-40B4-BE49-F238E27FC236}">
              <a16:creationId xmlns:a16="http://schemas.microsoft.com/office/drawing/2014/main" id="{93F0ED1F-9E33-4A12-94FA-3510BADE4D2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42" name="Text Box 554">
          <a:extLst>
            <a:ext uri="{FF2B5EF4-FFF2-40B4-BE49-F238E27FC236}">
              <a16:creationId xmlns:a16="http://schemas.microsoft.com/office/drawing/2014/main" id="{E60ED154-ACD5-4D18-BB00-45EDF7C9FB4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43" name="Text Box 555">
          <a:extLst>
            <a:ext uri="{FF2B5EF4-FFF2-40B4-BE49-F238E27FC236}">
              <a16:creationId xmlns:a16="http://schemas.microsoft.com/office/drawing/2014/main" id="{33615192-8C0E-4696-A25D-F04CD718B17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44" name="Text Box 22054">
          <a:extLst>
            <a:ext uri="{FF2B5EF4-FFF2-40B4-BE49-F238E27FC236}">
              <a16:creationId xmlns:a16="http://schemas.microsoft.com/office/drawing/2014/main" id="{5647E9F7-D6A4-4AD9-9187-1A335D9BFC4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45" name="Text Box 22055">
          <a:extLst>
            <a:ext uri="{FF2B5EF4-FFF2-40B4-BE49-F238E27FC236}">
              <a16:creationId xmlns:a16="http://schemas.microsoft.com/office/drawing/2014/main" id="{AC6B40D4-F266-4DDC-A061-1A4AF91A0CB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46" name="Text Box 554">
          <a:extLst>
            <a:ext uri="{FF2B5EF4-FFF2-40B4-BE49-F238E27FC236}">
              <a16:creationId xmlns:a16="http://schemas.microsoft.com/office/drawing/2014/main" id="{3E51E7B3-8041-409B-8DD4-354C9073F10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47" name="Text Box 555">
          <a:extLst>
            <a:ext uri="{FF2B5EF4-FFF2-40B4-BE49-F238E27FC236}">
              <a16:creationId xmlns:a16="http://schemas.microsoft.com/office/drawing/2014/main" id="{E4E7B6EC-C72C-4803-93AB-F0A9DBF1B6E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48" name="Text Box 22054">
          <a:extLst>
            <a:ext uri="{FF2B5EF4-FFF2-40B4-BE49-F238E27FC236}">
              <a16:creationId xmlns:a16="http://schemas.microsoft.com/office/drawing/2014/main" id="{1477F458-5AF8-473B-BEAA-E5C309D524C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49" name="Text Box 22055">
          <a:extLst>
            <a:ext uri="{FF2B5EF4-FFF2-40B4-BE49-F238E27FC236}">
              <a16:creationId xmlns:a16="http://schemas.microsoft.com/office/drawing/2014/main" id="{0440BEDB-59CB-47DC-B428-0A9CEDB29C9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50" name="Text Box 554">
          <a:extLst>
            <a:ext uri="{FF2B5EF4-FFF2-40B4-BE49-F238E27FC236}">
              <a16:creationId xmlns:a16="http://schemas.microsoft.com/office/drawing/2014/main" id="{65960D08-BFA3-4CC8-8827-94C8E8A2B47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51" name="Text Box 555">
          <a:extLst>
            <a:ext uri="{FF2B5EF4-FFF2-40B4-BE49-F238E27FC236}">
              <a16:creationId xmlns:a16="http://schemas.microsoft.com/office/drawing/2014/main" id="{10FA336C-3DD2-4681-BE10-16FAFEE4BDD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52" name="Text Box 22054">
          <a:extLst>
            <a:ext uri="{FF2B5EF4-FFF2-40B4-BE49-F238E27FC236}">
              <a16:creationId xmlns:a16="http://schemas.microsoft.com/office/drawing/2014/main" id="{2979F812-A203-457E-8A99-B752440B0BC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53" name="Text Box 22055">
          <a:extLst>
            <a:ext uri="{FF2B5EF4-FFF2-40B4-BE49-F238E27FC236}">
              <a16:creationId xmlns:a16="http://schemas.microsoft.com/office/drawing/2014/main" id="{148A4114-CCCB-4421-98E6-EC04CEA89F7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54" name="Text Box 554">
          <a:extLst>
            <a:ext uri="{FF2B5EF4-FFF2-40B4-BE49-F238E27FC236}">
              <a16:creationId xmlns:a16="http://schemas.microsoft.com/office/drawing/2014/main" id="{8D1C30E2-E0D5-4DCC-8F81-73C6541D004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55" name="Text Box 555">
          <a:extLst>
            <a:ext uri="{FF2B5EF4-FFF2-40B4-BE49-F238E27FC236}">
              <a16:creationId xmlns:a16="http://schemas.microsoft.com/office/drawing/2014/main" id="{35369A0D-94A9-450C-BD09-00793C62625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56" name="Text Box 22054">
          <a:extLst>
            <a:ext uri="{FF2B5EF4-FFF2-40B4-BE49-F238E27FC236}">
              <a16:creationId xmlns:a16="http://schemas.microsoft.com/office/drawing/2014/main" id="{35C5C355-548C-439E-B119-40DFAF10BD3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57" name="Text Box 22055">
          <a:extLst>
            <a:ext uri="{FF2B5EF4-FFF2-40B4-BE49-F238E27FC236}">
              <a16:creationId xmlns:a16="http://schemas.microsoft.com/office/drawing/2014/main" id="{49521618-9D0C-4949-9CF8-8DBB98B2D3B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58" name="Text Box 554">
          <a:extLst>
            <a:ext uri="{FF2B5EF4-FFF2-40B4-BE49-F238E27FC236}">
              <a16:creationId xmlns:a16="http://schemas.microsoft.com/office/drawing/2014/main" id="{AEB5B5DC-BFD6-42C3-B3E1-1F5A119C3DD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59" name="Text Box 555">
          <a:extLst>
            <a:ext uri="{FF2B5EF4-FFF2-40B4-BE49-F238E27FC236}">
              <a16:creationId xmlns:a16="http://schemas.microsoft.com/office/drawing/2014/main" id="{8529FB15-9770-4F70-B1DC-7242C3490E4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60" name="Text Box 22054">
          <a:extLst>
            <a:ext uri="{FF2B5EF4-FFF2-40B4-BE49-F238E27FC236}">
              <a16:creationId xmlns:a16="http://schemas.microsoft.com/office/drawing/2014/main" id="{197C5484-BABB-45E9-B0D7-4B0B7E0694C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61" name="Text Box 22055">
          <a:extLst>
            <a:ext uri="{FF2B5EF4-FFF2-40B4-BE49-F238E27FC236}">
              <a16:creationId xmlns:a16="http://schemas.microsoft.com/office/drawing/2014/main" id="{CFCA4CC1-46A7-4D89-ACD0-94B8DD9B07D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62" name="Text Box 554">
          <a:extLst>
            <a:ext uri="{FF2B5EF4-FFF2-40B4-BE49-F238E27FC236}">
              <a16:creationId xmlns:a16="http://schemas.microsoft.com/office/drawing/2014/main" id="{B1E834FC-8781-42EE-A07D-3B8E6628510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63" name="Text Box 555">
          <a:extLst>
            <a:ext uri="{FF2B5EF4-FFF2-40B4-BE49-F238E27FC236}">
              <a16:creationId xmlns:a16="http://schemas.microsoft.com/office/drawing/2014/main" id="{FFCE6FB7-1F9F-4907-BD76-AD283D52E54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64" name="Text Box 22054">
          <a:extLst>
            <a:ext uri="{FF2B5EF4-FFF2-40B4-BE49-F238E27FC236}">
              <a16:creationId xmlns:a16="http://schemas.microsoft.com/office/drawing/2014/main" id="{527B4328-6660-4580-89C8-A0215C98CA0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65" name="Text Box 22055">
          <a:extLst>
            <a:ext uri="{FF2B5EF4-FFF2-40B4-BE49-F238E27FC236}">
              <a16:creationId xmlns:a16="http://schemas.microsoft.com/office/drawing/2014/main" id="{C5A10A0D-AB81-47BA-AC33-21BFDF3007C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66" name="Text Box 554">
          <a:extLst>
            <a:ext uri="{FF2B5EF4-FFF2-40B4-BE49-F238E27FC236}">
              <a16:creationId xmlns:a16="http://schemas.microsoft.com/office/drawing/2014/main" id="{A430AEA2-B052-44B1-A1DC-5B5D262CFF2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67" name="Text Box 555">
          <a:extLst>
            <a:ext uri="{FF2B5EF4-FFF2-40B4-BE49-F238E27FC236}">
              <a16:creationId xmlns:a16="http://schemas.microsoft.com/office/drawing/2014/main" id="{42AB46D0-0BAF-4E55-ADC2-9ADA5ECF199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68" name="Text Box 22054">
          <a:extLst>
            <a:ext uri="{FF2B5EF4-FFF2-40B4-BE49-F238E27FC236}">
              <a16:creationId xmlns:a16="http://schemas.microsoft.com/office/drawing/2014/main" id="{6154F484-47C4-4015-B51C-CEE98C593D2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69" name="Text Box 22055">
          <a:extLst>
            <a:ext uri="{FF2B5EF4-FFF2-40B4-BE49-F238E27FC236}">
              <a16:creationId xmlns:a16="http://schemas.microsoft.com/office/drawing/2014/main" id="{5816D2D2-C8FE-4D9F-A1D3-FACFE10A804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70" name="Text Box 554">
          <a:extLst>
            <a:ext uri="{FF2B5EF4-FFF2-40B4-BE49-F238E27FC236}">
              <a16:creationId xmlns:a16="http://schemas.microsoft.com/office/drawing/2014/main" id="{ACB37466-A00E-4944-8CF6-64D6B617BEB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71" name="Text Box 555">
          <a:extLst>
            <a:ext uri="{FF2B5EF4-FFF2-40B4-BE49-F238E27FC236}">
              <a16:creationId xmlns:a16="http://schemas.microsoft.com/office/drawing/2014/main" id="{46DFEE5F-C5C1-4028-97ED-58258DCC779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72" name="Text Box 22054">
          <a:extLst>
            <a:ext uri="{FF2B5EF4-FFF2-40B4-BE49-F238E27FC236}">
              <a16:creationId xmlns:a16="http://schemas.microsoft.com/office/drawing/2014/main" id="{A3857160-D2ED-4BD4-995A-E897DB009F7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73" name="Text Box 22055">
          <a:extLst>
            <a:ext uri="{FF2B5EF4-FFF2-40B4-BE49-F238E27FC236}">
              <a16:creationId xmlns:a16="http://schemas.microsoft.com/office/drawing/2014/main" id="{45E4CF3F-A703-4DE7-AD8B-7999842C4C2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74" name="Text Box 554">
          <a:extLst>
            <a:ext uri="{FF2B5EF4-FFF2-40B4-BE49-F238E27FC236}">
              <a16:creationId xmlns:a16="http://schemas.microsoft.com/office/drawing/2014/main" id="{FD3196C6-6F55-4889-BD11-83CB203A511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75" name="Text Box 555">
          <a:extLst>
            <a:ext uri="{FF2B5EF4-FFF2-40B4-BE49-F238E27FC236}">
              <a16:creationId xmlns:a16="http://schemas.microsoft.com/office/drawing/2014/main" id="{FA32B1AA-985D-473E-8CE5-6D2564A321C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76" name="Text Box 22054">
          <a:extLst>
            <a:ext uri="{FF2B5EF4-FFF2-40B4-BE49-F238E27FC236}">
              <a16:creationId xmlns:a16="http://schemas.microsoft.com/office/drawing/2014/main" id="{192443D7-21CE-4E3A-BCB4-7D1FEE3B49F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77" name="Text Box 22055">
          <a:extLst>
            <a:ext uri="{FF2B5EF4-FFF2-40B4-BE49-F238E27FC236}">
              <a16:creationId xmlns:a16="http://schemas.microsoft.com/office/drawing/2014/main" id="{436C0803-4497-452C-94A7-C1096930A69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78" name="Text Box 554">
          <a:extLst>
            <a:ext uri="{FF2B5EF4-FFF2-40B4-BE49-F238E27FC236}">
              <a16:creationId xmlns:a16="http://schemas.microsoft.com/office/drawing/2014/main" id="{A48C3A3C-72F5-4DB2-BA62-1DE47C9A7FC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79" name="Text Box 555">
          <a:extLst>
            <a:ext uri="{FF2B5EF4-FFF2-40B4-BE49-F238E27FC236}">
              <a16:creationId xmlns:a16="http://schemas.microsoft.com/office/drawing/2014/main" id="{E221B850-88B9-40EC-8491-F3F6C74C75C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80" name="Text Box 22054">
          <a:extLst>
            <a:ext uri="{FF2B5EF4-FFF2-40B4-BE49-F238E27FC236}">
              <a16:creationId xmlns:a16="http://schemas.microsoft.com/office/drawing/2014/main" id="{1D2C5E6C-125F-44C3-92AE-2C9DC533568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81" name="Text Box 22055">
          <a:extLst>
            <a:ext uri="{FF2B5EF4-FFF2-40B4-BE49-F238E27FC236}">
              <a16:creationId xmlns:a16="http://schemas.microsoft.com/office/drawing/2014/main" id="{59E73E64-B724-4D80-90B1-710A9B90C5C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82" name="Text Box 554">
          <a:extLst>
            <a:ext uri="{FF2B5EF4-FFF2-40B4-BE49-F238E27FC236}">
              <a16:creationId xmlns:a16="http://schemas.microsoft.com/office/drawing/2014/main" id="{6931DC74-9E95-461C-BDFF-7EBE991C208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83" name="Text Box 555">
          <a:extLst>
            <a:ext uri="{FF2B5EF4-FFF2-40B4-BE49-F238E27FC236}">
              <a16:creationId xmlns:a16="http://schemas.microsoft.com/office/drawing/2014/main" id="{DFD2694F-C6C2-4EBB-B278-7CA66414FB8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84" name="Text Box 22054">
          <a:extLst>
            <a:ext uri="{FF2B5EF4-FFF2-40B4-BE49-F238E27FC236}">
              <a16:creationId xmlns:a16="http://schemas.microsoft.com/office/drawing/2014/main" id="{5055DE1B-7698-4685-ADB2-44600235572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85" name="Text Box 22055">
          <a:extLst>
            <a:ext uri="{FF2B5EF4-FFF2-40B4-BE49-F238E27FC236}">
              <a16:creationId xmlns:a16="http://schemas.microsoft.com/office/drawing/2014/main" id="{5249FFFE-A2F6-413B-B3E9-BCAA4D1AABA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86" name="Text Box 554">
          <a:extLst>
            <a:ext uri="{FF2B5EF4-FFF2-40B4-BE49-F238E27FC236}">
              <a16:creationId xmlns:a16="http://schemas.microsoft.com/office/drawing/2014/main" id="{E916EA3C-C4AB-4BB5-B048-29AF1488B2B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87" name="Text Box 555">
          <a:extLst>
            <a:ext uri="{FF2B5EF4-FFF2-40B4-BE49-F238E27FC236}">
              <a16:creationId xmlns:a16="http://schemas.microsoft.com/office/drawing/2014/main" id="{776A1431-20BC-40EF-BA56-662A538CC98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88" name="Text Box 22054">
          <a:extLst>
            <a:ext uri="{FF2B5EF4-FFF2-40B4-BE49-F238E27FC236}">
              <a16:creationId xmlns:a16="http://schemas.microsoft.com/office/drawing/2014/main" id="{1EB92BB9-2201-4803-ADF5-41DD1C9F1D7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89" name="Text Box 22055">
          <a:extLst>
            <a:ext uri="{FF2B5EF4-FFF2-40B4-BE49-F238E27FC236}">
              <a16:creationId xmlns:a16="http://schemas.microsoft.com/office/drawing/2014/main" id="{3B1E2307-D9E8-4002-B988-58031F49479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90" name="Text Box 554">
          <a:extLst>
            <a:ext uri="{FF2B5EF4-FFF2-40B4-BE49-F238E27FC236}">
              <a16:creationId xmlns:a16="http://schemas.microsoft.com/office/drawing/2014/main" id="{60361F7A-7DAA-497B-92EB-659ECEA8A3A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91" name="Text Box 555">
          <a:extLst>
            <a:ext uri="{FF2B5EF4-FFF2-40B4-BE49-F238E27FC236}">
              <a16:creationId xmlns:a16="http://schemas.microsoft.com/office/drawing/2014/main" id="{78A0CC61-E935-4235-A52C-ED5F15130E7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92" name="Text Box 22054">
          <a:extLst>
            <a:ext uri="{FF2B5EF4-FFF2-40B4-BE49-F238E27FC236}">
              <a16:creationId xmlns:a16="http://schemas.microsoft.com/office/drawing/2014/main" id="{CBA37A26-4A58-4CAF-928F-1692179CFF4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93" name="Text Box 22055">
          <a:extLst>
            <a:ext uri="{FF2B5EF4-FFF2-40B4-BE49-F238E27FC236}">
              <a16:creationId xmlns:a16="http://schemas.microsoft.com/office/drawing/2014/main" id="{1F9BEC3F-EA95-4BEF-BE8A-DDE145BDA79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94" name="Text Box 554">
          <a:extLst>
            <a:ext uri="{FF2B5EF4-FFF2-40B4-BE49-F238E27FC236}">
              <a16:creationId xmlns:a16="http://schemas.microsoft.com/office/drawing/2014/main" id="{BC71A50D-9532-4046-ACEF-8A3193FD743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95" name="Text Box 555">
          <a:extLst>
            <a:ext uri="{FF2B5EF4-FFF2-40B4-BE49-F238E27FC236}">
              <a16:creationId xmlns:a16="http://schemas.microsoft.com/office/drawing/2014/main" id="{F48E9607-A550-4E74-9593-61F42C806D1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96" name="Text Box 22054">
          <a:extLst>
            <a:ext uri="{FF2B5EF4-FFF2-40B4-BE49-F238E27FC236}">
              <a16:creationId xmlns:a16="http://schemas.microsoft.com/office/drawing/2014/main" id="{92B49662-3FB9-4E7C-87E0-F6CEF8D48A4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97" name="Text Box 22055">
          <a:extLst>
            <a:ext uri="{FF2B5EF4-FFF2-40B4-BE49-F238E27FC236}">
              <a16:creationId xmlns:a16="http://schemas.microsoft.com/office/drawing/2014/main" id="{4371FBBC-63F0-4124-92BD-1957895B014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98" name="Text Box 554">
          <a:extLst>
            <a:ext uri="{FF2B5EF4-FFF2-40B4-BE49-F238E27FC236}">
              <a16:creationId xmlns:a16="http://schemas.microsoft.com/office/drawing/2014/main" id="{3C3888D3-DEC0-415D-801F-A2742C97B2C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399" name="Text Box 555">
          <a:extLst>
            <a:ext uri="{FF2B5EF4-FFF2-40B4-BE49-F238E27FC236}">
              <a16:creationId xmlns:a16="http://schemas.microsoft.com/office/drawing/2014/main" id="{D901BCB3-10FA-4AEA-BF2E-58B0D934516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00" name="Text Box 22054">
          <a:extLst>
            <a:ext uri="{FF2B5EF4-FFF2-40B4-BE49-F238E27FC236}">
              <a16:creationId xmlns:a16="http://schemas.microsoft.com/office/drawing/2014/main" id="{E7FA4338-FCEC-45CE-9A84-8D7A57D2B55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01" name="Text Box 22055">
          <a:extLst>
            <a:ext uri="{FF2B5EF4-FFF2-40B4-BE49-F238E27FC236}">
              <a16:creationId xmlns:a16="http://schemas.microsoft.com/office/drawing/2014/main" id="{B2CA7378-0953-420F-9AA3-194A2390EB5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02" name="Text Box 554">
          <a:extLst>
            <a:ext uri="{FF2B5EF4-FFF2-40B4-BE49-F238E27FC236}">
              <a16:creationId xmlns:a16="http://schemas.microsoft.com/office/drawing/2014/main" id="{F944A57A-FDCB-4AF4-92BE-CEF848BF34A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03" name="Text Box 555">
          <a:extLst>
            <a:ext uri="{FF2B5EF4-FFF2-40B4-BE49-F238E27FC236}">
              <a16:creationId xmlns:a16="http://schemas.microsoft.com/office/drawing/2014/main" id="{A1318496-DDEA-4ED4-8040-E33408EEFB4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04" name="Text Box 22054">
          <a:extLst>
            <a:ext uri="{FF2B5EF4-FFF2-40B4-BE49-F238E27FC236}">
              <a16:creationId xmlns:a16="http://schemas.microsoft.com/office/drawing/2014/main" id="{513CBF26-42ED-4F49-9EEA-F2322A36F0A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05" name="Text Box 22055">
          <a:extLst>
            <a:ext uri="{FF2B5EF4-FFF2-40B4-BE49-F238E27FC236}">
              <a16:creationId xmlns:a16="http://schemas.microsoft.com/office/drawing/2014/main" id="{1FB6A69E-884B-41AD-8010-2D540D27759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06" name="Text Box 554">
          <a:extLst>
            <a:ext uri="{FF2B5EF4-FFF2-40B4-BE49-F238E27FC236}">
              <a16:creationId xmlns:a16="http://schemas.microsoft.com/office/drawing/2014/main" id="{B4E57FE1-C9B7-495D-8A1C-3F842CD00C5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07" name="Text Box 555">
          <a:extLst>
            <a:ext uri="{FF2B5EF4-FFF2-40B4-BE49-F238E27FC236}">
              <a16:creationId xmlns:a16="http://schemas.microsoft.com/office/drawing/2014/main" id="{F76460B1-4EA8-4E2C-B2FC-BF5840E8FD2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08" name="Text Box 22054">
          <a:extLst>
            <a:ext uri="{FF2B5EF4-FFF2-40B4-BE49-F238E27FC236}">
              <a16:creationId xmlns:a16="http://schemas.microsoft.com/office/drawing/2014/main" id="{37EAF617-FA51-4192-9A4E-0F3181DED85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09" name="Text Box 22055">
          <a:extLst>
            <a:ext uri="{FF2B5EF4-FFF2-40B4-BE49-F238E27FC236}">
              <a16:creationId xmlns:a16="http://schemas.microsoft.com/office/drawing/2014/main" id="{3C2566BE-530C-41FC-9E2A-1CF1124AA03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10" name="Text Box 554">
          <a:extLst>
            <a:ext uri="{FF2B5EF4-FFF2-40B4-BE49-F238E27FC236}">
              <a16:creationId xmlns:a16="http://schemas.microsoft.com/office/drawing/2014/main" id="{2511B116-A87C-4B1D-AFA2-533E7EF2DEA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11" name="Text Box 555">
          <a:extLst>
            <a:ext uri="{FF2B5EF4-FFF2-40B4-BE49-F238E27FC236}">
              <a16:creationId xmlns:a16="http://schemas.microsoft.com/office/drawing/2014/main" id="{33017617-CDC3-4C45-8844-0986C2A86D2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12" name="Text Box 22054">
          <a:extLst>
            <a:ext uri="{FF2B5EF4-FFF2-40B4-BE49-F238E27FC236}">
              <a16:creationId xmlns:a16="http://schemas.microsoft.com/office/drawing/2014/main" id="{549F8011-53DE-411F-B449-0F643958CB1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13" name="Text Box 22055">
          <a:extLst>
            <a:ext uri="{FF2B5EF4-FFF2-40B4-BE49-F238E27FC236}">
              <a16:creationId xmlns:a16="http://schemas.microsoft.com/office/drawing/2014/main" id="{6DDEC651-AA21-4063-A9E4-778121EF695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14" name="Text Box 554">
          <a:extLst>
            <a:ext uri="{FF2B5EF4-FFF2-40B4-BE49-F238E27FC236}">
              <a16:creationId xmlns:a16="http://schemas.microsoft.com/office/drawing/2014/main" id="{DEE0CBA3-9502-4353-A3A5-D1D10E4F69E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15" name="Text Box 555">
          <a:extLst>
            <a:ext uri="{FF2B5EF4-FFF2-40B4-BE49-F238E27FC236}">
              <a16:creationId xmlns:a16="http://schemas.microsoft.com/office/drawing/2014/main" id="{5E12B88C-6EA4-4BAB-ABAF-87097584D3A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16" name="Text Box 22054">
          <a:extLst>
            <a:ext uri="{FF2B5EF4-FFF2-40B4-BE49-F238E27FC236}">
              <a16:creationId xmlns:a16="http://schemas.microsoft.com/office/drawing/2014/main" id="{B121F05C-997F-47FB-843B-6387E642E29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17" name="Text Box 22055">
          <a:extLst>
            <a:ext uri="{FF2B5EF4-FFF2-40B4-BE49-F238E27FC236}">
              <a16:creationId xmlns:a16="http://schemas.microsoft.com/office/drawing/2014/main" id="{D58EDEB6-8BBA-4E5F-8ECB-60F30A5E546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18" name="Text Box 554">
          <a:extLst>
            <a:ext uri="{FF2B5EF4-FFF2-40B4-BE49-F238E27FC236}">
              <a16:creationId xmlns:a16="http://schemas.microsoft.com/office/drawing/2014/main" id="{91F43D0A-1583-4A1F-A621-F0DDABC523B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19" name="Text Box 555">
          <a:extLst>
            <a:ext uri="{FF2B5EF4-FFF2-40B4-BE49-F238E27FC236}">
              <a16:creationId xmlns:a16="http://schemas.microsoft.com/office/drawing/2014/main" id="{F6D1D072-90C3-4340-9F07-9271C26C38C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20" name="Text Box 22054">
          <a:extLst>
            <a:ext uri="{FF2B5EF4-FFF2-40B4-BE49-F238E27FC236}">
              <a16:creationId xmlns:a16="http://schemas.microsoft.com/office/drawing/2014/main" id="{A34AC6E7-EC1A-4414-B234-7463CB5B14A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21" name="Text Box 22055">
          <a:extLst>
            <a:ext uri="{FF2B5EF4-FFF2-40B4-BE49-F238E27FC236}">
              <a16:creationId xmlns:a16="http://schemas.microsoft.com/office/drawing/2014/main" id="{0A3BE68B-A9DD-4F63-A1D2-0193F554092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22" name="Text Box 554">
          <a:extLst>
            <a:ext uri="{FF2B5EF4-FFF2-40B4-BE49-F238E27FC236}">
              <a16:creationId xmlns:a16="http://schemas.microsoft.com/office/drawing/2014/main" id="{4871EFF8-09EE-4E44-AD9C-87997E4FD60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23" name="Text Box 555">
          <a:extLst>
            <a:ext uri="{FF2B5EF4-FFF2-40B4-BE49-F238E27FC236}">
              <a16:creationId xmlns:a16="http://schemas.microsoft.com/office/drawing/2014/main" id="{A752098F-3DD2-4244-A710-C5F2E1BA7DE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24" name="Text Box 22054">
          <a:extLst>
            <a:ext uri="{FF2B5EF4-FFF2-40B4-BE49-F238E27FC236}">
              <a16:creationId xmlns:a16="http://schemas.microsoft.com/office/drawing/2014/main" id="{35108983-6284-40F9-B8CF-3AEEFC825DA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25" name="Text Box 22055">
          <a:extLst>
            <a:ext uri="{FF2B5EF4-FFF2-40B4-BE49-F238E27FC236}">
              <a16:creationId xmlns:a16="http://schemas.microsoft.com/office/drawing/2014/main" id="{F53F7BF2-6DF1-4935-8A0D-F3B26F59565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26" name="Text Box 554">
          <a:extLst>
            <a:ext uri="{FF2B5EF4-FFF2-40B4-BE49-F238E27FC236}">
              <a16:creationId xmlns:a16="http://schemas.microsoft.com/office/drawing/2014/main" id="{B5653F21-60DD-40DA-ABFD-25B5D58A898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27" name="Text Box 555">
          <a:extLst>
            <a:ext uri="{FF2B5EF4-FFF2-40B4-BE49-F238E27FC236}">
              <a16:creationId xmlns:a16="http://schemas.microsoft.com/office/drawing/2014/main" id="{862A5535-DB92-4264-917B-6C08CCD4A7B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28" name="Text Box 22054">
          <a:extLst>
            <a:ext uri="{FF2B5EF4-FFF2-40B4-BE49-F238E27FC236}">
              <a16:creationId xmlns:a16="http://schemas.microsoft.com/office/drawing/2014/main" id="{D55A0160-0496-4A40-A951-1BB44826CBB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29" name="Text Box 22055">
          <a:extLst>
            <a:ext uri="{FF2B5EF4-FFF2-40B4-BE49-F238E27FC236}">
              <a16:creationId xmlns:a16="http://schemas.microsoft.com/office/drawing/2014/main" id="{92805432-DE25-4CCB-B149-01F264A9A86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30" name="Text Box 554">
          <a:extLst>
            <a:ext uri="{FF2B5EF4-FFF2-40B4-BE49-F238E27FC236}">
              <a16:creationId xmlns:a16="http://schemas.microsoft.com/office/drawing/2014/main" id="{9C461FCA-BEA7-4B6F-8C8B-08F83CC752A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31" name="Text Box 555">
          <a:extLst>
            <a:ext uri="{FF2B5EF4-FFF2-40B4-BE49-F238E27FC236}">
              <a16:creationId xmlns:a16="http://schemas.microsoft.com/office/drawing/2014/main" id="{BDD218CF-580B-4CD5-BABC-3B6684020EC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32" name="Text Box 22054">
          <a:extLst>
            <a:ext uri="{FF2B5EF4-FFF2-40B4-BE49-F238E27FC236}">
              <a16:creationId xmlns:a16="http://schemas.microsoft.com/office/drawing/2014/main" id="{B87AD119-999B-44BF-9DEC-FE9B587BCE1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33" name="Text Box 22055">
          <a:extLst>
            <a:ext uri="{FF2B5EF4-FFF2-40B4-BE49-F238E27FC236}">
              <a16:creationId xmlns:a16="http://schemas.microsoft.com/office/drawing/2014/main" id="{8B4A9E6C-73BB-4757-95ED-EE5028ACD4F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34" name="Text Box 554">
          <a:extLst>
            <a:ext uri="{FF2B5EF4-FFF2-40B4-BE49-F238E27FC236}">
              <a16:creationId xmlns:a16="http://schemas.microsoft.com/office/drawing/2014/main" id="{01B8F535-659F-4561-9817-6BECB078AA8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35" name="Text Box 555">
          <a:extLst>
            <a:ext uri="{FF2B5EF4-FFF2-40B4-BE49-F238E27FC236}">
              <a16:creationId xmlns:a16="http://schemas.microsoft.com/office/drawing/2014/main" id="{C7B57B8B-2A22-4090-8C12-3C32D7E5126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36" name="Text Box 22054">
          <a:extLst>
            <a:ext uri="{FF2B5EF4-FFF2-40B4-BE49-F238E27FC236}">
              <a16:creationId xmlns:a16="http://schemas.microsoft.com/office/drawing/2014/main" id="{A9DABF5C-0A20-42A3-A763-AEF3FDDCF41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37" name="Text Box 22055">
          <a:extLst>
            <a:ext uri="{FF2B5EF4-FFF2-40B4-BE49-F238E27FC236}">
              <a16:creationId xmlns:a16="http://schemas.microsoft.com/office/drawing/2014/main" id="{E813D436-9698-43A8-9849-845FF8E9708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38" name="Text Box 554">
          <a:extLst>
            <a:ext uri="{FF2B5EF4-FFF2-40B4-BE49-F238E27FC236}">
              <a16:creationId xmlns:a16="http://schemas.microsoft.com/office/drawing/2014/main" id="{4924F0A7-D908-4CBD-A418-2C43096CF2C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39" name="Text Box 555">
          <a:extLst>
            <a:ext uri="{FF2B5EF4-FFF2-40B4-BE49-F238E27FC236}">
              <a16:creationId xmlns:a16="http://schemas.microsoft.com/office/drawing/2014/main" id="{4119F0CC-A42E-461A-91F4-79F795FF1DE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40" name="Text Box 22054">
          <a:extLst>
            <a:ext uri="{FF2B5EF4-FFF2-40B4-BE49-F238E27FC236}">
              <a16:creationId xmlns:a16="http://schemas.microsoft.com/office/drawing/2014/main" id="{B4C39252-CE60-4FE0-9874-9BC5E13AB2B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41" name="Text Box 22055">
          <a:extLst>
            <a:ext uri="{FF2B5EF4-FFF2-40B4-BE49-F238E27FC236}">
              <a16:creationId xmlns:a16="http://schemas.microsoft.com/office/drawing/2014/main" id="{A8C7D9E7-E12D-4DC0-B4B4-2E4A4552DD1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42" name="Text Box 554">
          <a:extLst>
            <a:ext uri="{FF2B5EF4-FFF2-40B4-BE49-F238E27FC236}">
              <a16:creationId xmlns:a16="http://schemas.microsoft.com/office/drawing/2014/main" id="{50332279-3515-4E01-A192-A62FE42E968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43" name="Text Box 555">
          <a:extLst>
            <a:ext uri="{FF2B5EF4-FFF2-40B4-BE49-F238E27FC236}">
              <a16:creationId xmlns:a16="http://schemas.microsoft.com/office/drawing/2014/main" id="{5C5C5292-4DEE-4938-A4F8-53FFDE2B45E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44" name="Text Box 22054">
          <a:extLst>
            <a:ext uri="{FF2B5EF4-FFF2-40B4-BE49-F238E27FC236}">
              <a16:creationId xmlns:a16="http://schemas.microsoft.com/office/drawing/2014/main" id="{7FD0E240-7397-40AF-99C2-3445201935A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45" name="Text Box 22055">
          <a:extLst>
            <a:ext uri="{FF2B5EF4-FFF2-40B4-BE49-F238E27FC236}">
              <a16:creationId xmlns:a16="http://schemas.microsoft.com/office/drawing/2014/main" id="{607013A2-600F-479E-9346-DD82DDA473B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46" name="Text Box 554">
          <a:extLst>
            <a:ext uri="{FF2B5EF4-FFF2-40B4-BE49-F238E27FC236}">
              <a16:creationId xmlns:a16="http://schemas.microsoft.com/office/drawing/2014/main" id="{091C84B5-016B-4CAB-810D-F8C603E437C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47" name="Text Box 555">
          <a:extLst>
            <a:ext uri="{FF2B5EF4-FFF2-40B4-BE49-F238E27FC236}">
              <a16:creationId xmlns:a16="http://schemas.microsoft.com/office/drawing/2014/main" id="{6FD543ED-2ED7-49FF-985E-EEB3770E173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48" name="Text Box 22054">
          <a:extLst>
            <a:ext uri="{FF2B5EF4-FFF2-40B4-BE49-F238E27FC236}">
              <a16:creationId xmlns:a16="http://schemas.microsoft.com/office/drawing/2014/main" id="{DC00C8AA-2DCC-4AA6-9D28-AC3E9D68DF6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49" name="Text Box 22055">
          <a:extLst>
            <a:ext uri="{FF2B5EF4-FFF2-40B4-BE49-F238E27FC236}">
              <a16:creationId xmlns:a16="http://schemas.microsoft.com/office/drawing/2014/main" id="{39BCEEC8-AC43-4B07-89B9-DC834304D57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50" name="Text Box 554">
          <a:extLst>
            <a:ext uri="{FF2B5EF4-FFF2-40B4-BE49-F238E27FC236}">
              <a16:creationId xmlns:a16="http://schemas.microsoft.com/office/drawing/2014/main" id="{774CC1EE-2FB3-4984-8187-5DEF7083CEC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51" name="Text Box 555">
          <a:extLst>
            <a:ext uri="{FF2B5EF4-FFF2-40B4-BE49-F238E27FC236}">
              <a16:creationId xmlns:a16="http://schemas.microsoft.com/office/drawing/2014/main" id="{3A9A3726-D82E-4468-815C-C037C6987F0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52" name="Text Box 22054">
          <a:extLst>
            <a:ext uri="{FF2B5EF4-FFF2-40B4-BE49-F238E27FC236}">
              <a16:creationId xmlns:a16="http://schemas.microsoft.com/office/drawing/2014/main" id="{B07CFF33-3849-43C7-925B-68642FB9876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53" name="Text Box 22055">
          <a:extLst>
            <a:ext uri="{FF2B5EF4-FFF2-40B4-BE49-F238E27FC236}">
              <a16:creationId xmlns:a16="http://schemas.microsoft.com/office/drawing/2014/main" id="{E2A0A438-9097-4343-B48A-FA543AD972A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54" name="Text Box 554">
          <a:extLst>
            <a:ext uri="{FF2B5EF4-FFF2-40B4-BE49-F238E27FC236}">
              <a16:creationId xmlns:a16="http://schemas.microsoft.com/office/drawing/2014/main" id="{22383871-2A5B-40C5-8061-FD3DAC9BC07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55" name="Text Box 555">
          <a:extLst>
            <a:ext uri="{FF2B5EF4-FFF2-40B4-BE49-F238E27FC236}">
              <a16:creationId xmlns:a16="http://schemas.microsoft.com/office/drawing/2014/main" id="{4C6CE87D-1618-4ABE-A694-4DA9F06D0D7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56" name="Text Box 22054">
          <a:extLst>
            <a:ext uri="{FF2B5EF4-FFF2-40B4-BE49-F238E27FC236}">
              <a16:creationId xmlns:a16="http://schemas.microsoft.com/office/drawing/2014/main" id="{EB23570A-C72D-4CF2-83D5-4075B8A723B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57" name="Text Box 22055">
          <a:extLst>
            <a:ext uri="{FF2B5EF4-FFF2-40B4-BE49-F238E27FC236}">
              <a16:creationId xmlns:a16="http://schemas.microsoft.com/office/drawing/2014/main" id="{E0A0711A-7073-4A41-AF79-3A1A896A951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58" name="Text Box 554">
          <a:extLst>
            <a:ext uri="{FF2B5EF4-FFF2-40B4-BE49-F238E27FC236}">
              <a16:creationId xmlns:a16="http://schemas.microsoft.com/office/drawing/2014/main" id="{C2D67FAE-BA6C-4F87-8D8A-F2247BDAD9E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59" name="Text Box 555">
          <a:extLst>
            <a:ext uri="{FF2B5EF4-FFF2-40B4-BE49-F238E27FC236}">
              <a16:creationId xmlns:a16="http://schemas.microsoft.com/office/drawing/2014/main" id="{DD1C1DE7-9BD2-4D79-9393-E93A13F3E43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60" name="Text Box 22054">
          <a:extLst>
            <a:ext uri="{FF2B5EF4-FFF2-40B4-BE49-F238E27FC236}">
              <a16:creationId xmlns:a16="http://schemas.microsoft.com/office/drawing/2014/main" id="{1AB89B35-54B2-438F-BE8A-B825F4A9812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61" name="Text Box 22055">
          <a:extLst>
            <a:ext uri="{FF2B5EF4-FFF2-40B4-BE49-F238E27FC236}">
              <a16:creationId xmlns:a16="http://schemas.microsoft.com/office/drawing/2014/main" id="{5457CC3D-1BD8-42CF-9AC9-B5245DCE52C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62" name="Text Box 554">
          <a:extLst>
            <a:ext uri="{FF2B5EF4-FFF2-40B4-BE49-F238E27FC236}">
              <a16:creationId xmlns:a16="http://schemas.microsoft.com/office/drawing/2014/main" id="{DCB98CF0-F65B-45C2-A192-0A8ADF8B876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63" name="Text Box 555">
          <a:extLst>
            <a:ext uri="{FF2B5EF4-FFF2-40B4-BE49-F238E27FC236}">
              <a16:creationId xmlns:a16="http://schemas.microsoft.com/office/drawing/2014/main" id="{1C67600E-92F5-4D61-A789-73648084494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64" name="Text Box 22054">
          <a:extLst>
            <a:ext uri="{FF2B5EF4-FFF2-40B4-BE49-F238E27FC236}">
              <a16:creationId xmlns:a16="http://schemas.microsoft.com/office/drawing/2014/main" id="{A9B5B0CC-7B18-45C5-B55C-3AE70EA2BCB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65" name="Text Box 22055">
          <a:extLst>
            <a:ext uri="{FF2B5EF4-FFF2-40B4-BE49-F238E27FC236}">
              <a16:creationId xmlns:a16="http://schemas.microsoft.com/office/drawing/2014/main" id="{BB0ED6E3-B0C7-4A2E-95C5-589825D463C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66" name="Text Box 554">
          <a:extLst>
            <a:ext uri="{FF2B5EF4-FFF2-40B4-BE49-F238E27FC236}">
              <a16:creationId xmlns:a16="http://schemas.microsoft.com/office/drawing/2014/main" id="{1D526558-7AE6-4D41-A636-6D9CFB08745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67" name="Text Box 555">
          <a:extLst>
            <a:ext uri="{FF2B5EF4-FFF2-40B4-BE49-F238E27FC236}">
              <a16:creationId xmlns:a16="http://schemas.microsoft.com/office/drawing/2014/main" id="{9921F033-5979-4034-8C50-F8ECE5EA9F7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68" name="Text Box 22054">
          <a:extLst>
            <a:ext uri="{FF2B5EF4-FFF2-40B4-BE49-F238E27FC236}">
              <a16:creationId xmlns:a16="http://schemas.microsoft.com/office/drawing/2014/main" id="{3DDD6886-CD6E-4C70-9C89-45E1358AF6C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69" name="Text Box 22055">
          <a:extLst>
            <a:ext uri="{FF2B5EF4-FFF2-40B4-BE49-F238E27FC236}">
              <a16:creationId xmlns:a16="http://schemas.microsoft.com/office/drawing/2014/main" id="{0EE352F9-CA76-40A1-A2BE-33B830EAB70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70" name="Text Box 554">
          <a:extLst>
            <a:ext uri="{FF2B5EF4-FFF2-40B4-BE49-F238E27FC236}">
              <a16:creationId xmlns:a16="http://schemas.microsoft.com/office/drawing/2014/main" id="{BB64522F-704E-4AB3-A7AB-3D46C8853A5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71" name="Text Box 555">
          <a:extLst>
            <a:ext uri="{FF2B5EF4-FFF2-40B4-BE49-F238E27FC236}">
              <a16:creationId xmlns:a16="http://schemas.microsoft.com/office/drawing/2014/main" id="{87F44769-DD30-491D-BF81-0332A3CAB04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72" name="Text Box 22054">
          <a:extLst>
            <a:ext uri="{FF2B5EF4-FFF2-40B4-BE49-F238E27FC236}">
              <a16:creationId xmlns:a16="http://schemas.microsoft.com/office/drawing/2014/main" id="{005C6D3C-F0A5-42AC-9E2E-2157E1E8BAD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73" name="Text Box 22055">
          <a:extLst>
            <a:ext uri="{FF2B5EF4-FFF2-40B4-BE49-F238E27FC236}">
              <a16:creationId xmlns:a16="http://schemas.microsoft.com/office/drawing/2014/main" id="{D58FF4F4-6729-4895-B2CE-C0B6032879B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74" name="Text Box 554">
          <a:extLst>
            <a:ext uri="{FF2B5EF4-FFF2-40B4-BE49-F238E27FC236}">
              <a16:creationId xmlns:a16="http://schemas.microsoft.com/office/drawing/2014/main" id="{B0F0B704-6AE8-41B1-A256-8E662E13960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75" name="Text Box 555">
          <a:extLst>
            <a:ext uri="{FF2B5EF4-FFF2-40B4-BE49-F238E27FC236}">
              <a16:creationId xmlns:a16="http://schemas.microsoft.com/office/drawing/2014/main" id="{27A73197-F001-474D-8135-310B4BFC8CB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76" name="Text Box 22054">
          <a:extLst>
            <a:ext uri="{FF2B5EF4-FFF2-40B4-BE49-F238E27FC236}">
              <a16:creationId xmlns:a16="http://schemas.microsoft.com/office/drawing/2014/main" id="{D45A2E7E-DE4C-4EE6-89EA-8F15CCB8DDD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77" name="Text Box 22055">
          <a:extLst>
            <a:ext uri="{FF2B5EF4-FFF2-40B4-BE49-F238E27FC236}">
              <a16:creationId xmlns:a16="http://schemas.microsoft.com/office/drawing/2014/main" id="{F9023907-D92C-4E46-BBE4-33607FAA023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78" name="Text Box 554">
          <a:extLst>
            <a:ext uri="{FF2B5EF4-FFF2-40B4-BE49-F238E27FC236}">
              <a16:creationId xmlns:a16="http://schemas.microsoft.com/office/drawing/2014/main" id="{34E21CC0-1CBB-4015-84EC-D3A0ABE997E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79" name="Text Box 555">
          <a:extLst>
            <a:ext uri="{FF2B5EF4-FFF2-40B4-BE49-F238E27FC236}">
              <a16:creationId xmlns:a16="http://schemas.microsoft.com/office/drawing/2014/main" id="{CD336C3A-EE76-41F0-A4B4-9D3259158FA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80" name="Text Box 22054">
          <a:extLst>
            <a:ext uri="{FF2B5EF4-FFF2-40B4-BE49-F238E27FC236}">
              <a16:creationId xmlns:a16="http://schemas.microsoft.com/office/drawing/2014/main" id="{C573CB5E-AF24-4ABE-A247-94E273BF92D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81" name="Text Box 22055">
          <a:extLst>
            <a:ext uri="{FF2B5EF4-FFF2-40B4-BE49-F238E27FC236}">
              <a16:creationId xmlns:a16="http://schemas.microsoft.com/office/drawing/2014/main" id="{A1D0DE2D-484C-4A4C-AFE2-03C12E7E492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82" name="Text Box 554">
          <a:extLst>
            <a:ext uri="{FF2B5EF4-FFF2-40B4-BE49-F238E27FC236}">
              <a16:creationId xmlns:a16="http://schemas.microsoft.com/office/drawing/2014/main" id="{1FE46338-66DB-4EAE-926D-3DAF3433F65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83" name="Text Box 555">
          <a:extLst>
            <a:ext uri="{FF2B5EF4-FFF2-40B4-BE49-F238E27FC236}">
              <a16:creationId xmlns:a16="http://schemas.microsoft.com/office/drawing/2014/main" id="{CAF38ED0-2E87-4077-872E-C9CEC9F82BA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84" name="Text Box 22054">
          <a:extLst>
            <a:ext uri="{FF2B5EF4-FFF2-40B4-BE49-F238E27FC236}">
              <a16:creationId xmlns:a16="http://schemas.microsoft.com/office/drawing/2014/main" id="{EC760630-42F2-4ACD-88BB-480B1387F3B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85" name="Text Box 22055">
          <a:extLst>
            <a:ext uri="{FF2B5EF4-FFF2-40B4-BE49-F238E27FC236}">
              <a16:creationId xmlns:a16="http://schemas.microsoft.com/office/drawing/2014/main" id="{9C5DADB0-7312-443D-A608-7CDA3FE0888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86" name="Text Box 554">
          <a:extLst>
            <a:ext uri="{FF2B5EF4-FFF2-40B4-BE49-F238E27FC236}">
              <a16:creationId xmlns:a16="http://schemas.microsoft.com/office/drawing/2014/main" id="{E523E65E-2BE1-4553-8EB0-4B7E1BEA4C6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87" name="Text Box 555">
          <a:extLst>
            <a:ext uri="{FF2B5EF4-FFF2-40B4-BE49-F238E27FC236}">
              <a16:creationId xmlns:a16="http://schemas.microsoft.com/office/drawing/2014/main" id="{C0B94751-447A-4DF9-B2D2-A075E879560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88" name="Text Box 22054">
          <a:extLst>
            <a:ext uri="{FF2B5EF4-FFF2-40B4-BE49-F238E27FC236}">
              <a16:creationId xmlns:a16="http://schemas.microsoft.com/office/drawing/2014/main" id="{DE4DD18B-6B70-4608-A9BA-0B52652916A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89" name="Text Box 22055">
          <a:extLst>
            <a:ext uri="{FF2B5EF4-FFF2-40B4-BE49-F238E27FC236}">
              <a16:creationId xmlns:a16="http://schemas.microsoft.com/office/drawing/2014/main" id="{EE0ADB48-D67B-4BB5-AABD-582B73CCD42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90" name="Text Box 554">
          <a:extLst>
            <a:ext uri="{FF2B5EF4-FFF2-40B4-BE49-F238E27FC236}">
              <a16:creationId xmlns:a16="http://schemas.microsoft.com/office/drawing/2014/main" id="{D0F90B48-C0BC-4D28-8E78-668CDD40E86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91" name="Text Box 555">
          <a:extLst>
            <a:ext uri="{FF2B5EF4-FFF2-40B4-BE49-F238E27FC236}">
              <a16:creationId xmlns:a16="http://schemas.microsoft.com/office/drawing/2014/main" id="{BA2639CE-C036-4F6E-B3E0-13A60752334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92" name="Text Box 22054">
          <a:extLst>
            <a:ext uri="{FF2B5EF4-FFF2-40B4-BE49-F238E27FC236}">
              <a16:creationId xmlns:a16="http://schemas.microsoft.com/office/drawing/2014/main" id="{A4462FB2-AF36-4B26-995F-68F0D5C33A2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93" name="Text Box 22055">
          <a:extLst>
            <a:ext uri="{FF2B5EF4-FFF2-40B4-BE49-F238E27FC236}">
              <a16:creationId xmlns:a16="http://schemas.microsoft.com/office/drawing/2014/main" id="{A1589088-F1AA-4120-9437-42B9450E223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94" name="Text Box 554">
          <a:extLst>
            <a:ext uri="{FF2B5EF4-FFF2-40B4-BE49-F238E27FC236}">
              <a16:creationId xmlns:a16="http://schemas.microsoft.com/office/drawing/2014/main" id="{44D5DDD5-08E9-4909-9E07-F0A05B985C9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95" name="Text Box 555">
          <a:extLst>
            <a:ext uri="{FF2B5EF4-FFF2-40B4-BE49-F238E27FC236}">
              <a16:creationId xmlns:a16="http://schemas.microsoft.com/office/drawing/2014/main" id="{4C5F6E78-B3A5-4040-A14A-408AC32EFAF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96" name="Text Box 22054">
          <a:extLst>
            <a:ext uri="{FF2B5EF4-FFF2-40B4-BE49-F238E27FC236}">
              <a16:creationId xmlns:a16="http://schemas.microsoft.com/office/drawing/2014/main" id="{5EDE832C-F1C3-4A39-BB2D-4A25D5D5A7D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97" name="Text Box 22055">
          <a:extLst>
            <a:ext uri="{FF2B5EF4-FFF2-40B4-BE49-F238E27FC236}">
              <a16:creationId xmlns:a16="http://schemas.microsoft.com/office/drawing/2014/main" id="{F0F79B4C-9D9A-4C64-8274-D827DD6A641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98" name="Text Box 554">
          <a:extLst>
            <a:ext uri="{FF2B5EF4-FFF2-40B4-BE49-F238E27FC236}">
              <a16:creationId xmlns:a16="http://schemas.microsoft.com/office/drawing/2014/main" id="{62F37BBD-3226-48C4-B239-A841E0E8873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499" name="Text Box 555">
          <a:extLst>
            <a:ext uri="{FF2B5EF4-FFF2-40B4-BE49-F238E27FC236}">
              <a16:creationId xmlns:a16="http://schemas.microsoft.com/office/drawing/2014/main" id="{0F4BFD29-2FB2-4CB5-AC89-8DE2EB64F80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00" name="Text Box 22054">
          <a:extLst>
            <a:ext uri="{FF2B5EF4-FFF2-40B4-BE49-F238E27FC236}">
              <a16:creationId xmlns:a16="http://schemas.microsoft.com/office/drawing/2014/main" id="{0D22A94A-E701-4838-AC7F-D9DAAA3B6AE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01" name="Text Box 22055">
          <a:extLst>
            <a:ext uri="{FF2B5EF4-FFF2-40B4-BE49-F238E27FC236}">
              <a16:creationId xmlns:a16="http://schemas.microsoft.com/office/drawing/2014/main" id="{B34BF5E3-96C4-44E6-B210-B6F40E4F5C0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02" name="Text Box 554">
          <a:extLst>
            <a:ext uri="{FF2B5EF4-FFF2-40B4-BE49-F238E27FC236}">
              <a16:creationId xmlns:a16="http://schemas.microsoft.com/office/drawing/2014/main" id="{72EC6E7B-380D-4FF8-BC7B-75E526A2D32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03" name="Text Box 555">
          <a:extLst>
            <a:ext uri="{FF2B5EF4-FFF2-40B4-BE49-F238E27FC236}">
              <a16:creationId xmlns:a16="http://schemas.microsoft.com/office/drawing/2014/main" id="{DD16B7C5-8C73-48DA-8660-D5D73393D45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04" name="Text Box 22054">
          <a:extLst>
            <a:ext uri="{FF2B5EF4-FFF2-40B4-BE49-F238E27FC236}">
              <a16:creationId xmlns:a16="http://schemas.microsoft.com/office/drawing/2014/main" id="{13AB2884-935C-4775-98A2-D56B7C28389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05" name="Text Box 22055">
          <a:extLst>
            <a:ext uri="{FF2B5EF4-FFF2-40B4-BE49-F238E27FC236}">
              <a16:creationId xmlns:a16="http://schemas.microsoft.com/office/drawing/2014/main" id="{9F06FD88-6074-4A77-826B-633E78210B8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06" name="Text Box 554">
          <a:extLst>
            <a:ext uri="{FF2B5EF4-FFF2-40B4-BE49-F238E27FC236}">
              <a16:creationId xmlns:a16="http://schemas.microsoft.com/office/drawing/2014/main" id="{7E53B49F-EAB6-4DAB-B954-6E2FA2188BF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07" name="Text Box 555">
          <a:extLst>
            <a:ext uri="{FF2B5EF4-FFF2-40B4-BE49-F238E27FC236}">
              <a16:creationId xmlns:a16="http://schemas.microsoft.com/office/drawing/2014/main" id="{8C183D03-EEEE-4D0B-9A64-86815F13F75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08" name="Text Box 22054">
          <a:extLst>
            <a:ext uri="{FF2B5EF4-FFF2-40B4-BE49-F238E27FC236}">
              <a16:creationId xmlns:a16="http://schemas.microsoft.com/office/drawing/2014/main" id="{9EAB74BE-6775-47E5-A2CE-8192F8A9C1B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09" name="Text Box 22055">
          <a:extLst>
            <a:ext uri="{FF2B5EF4-FFF2-40B4-BE49-F238E27FC236}">
              <a16:creationId xmlns:a16="http://schemas.microsoft.com/office/drawing/2014/main" id="{44E4A44C-1874-43B4-BC76-5A866ADB79A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10" name="Text Box 554">
          <a:extLst>
            <a:ext uri="{FF2B5EF4-FFF2-40B4-BE49-F238E27FC236}">
              <a16:creationId xmlns:a16="http://schemas.microsoft.com/office/drawing/2014/main" id="{850BB7A1-914E-4627-AB6B-44C982B60AE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11" name="Text Box 555">
          <a:extLst>
            <a:ext uri="{FF2B5EF4-FFF2-40B4-BE49-F238E27FC236}">
              <a16:creationId xmlns:a16="http://schemas.microsoft.com/office/drawing/2014/main" id="{B112D4C4-BF38-47A1-A785-335E65924B4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12" name="Text Box 22054">
          <a:extLst>
            <a:ext uri="{FF2B5EF4-FFF2-40B4-BE49-F238E27FC236}">
              <a16:creationId xmlns:a16="http://schemas.microsoft.com/office/drawing/2014/main" id="{77AF023A-533A-4DB6-B8FA-E7E1F81DBC3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13" name="Text Box 22055">
          <a:extLst>
            <a:ext uri="{FF2B5EF4-FFF2-40B4-BE49-F238E27FC236}">
              <a16:creationId xmlns:a16="http://schemas.microsoft.com/office/drawing/2014/main" id="{1B4CC54E-A6A3-48CC-A626-89FF835FE53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14" name="Text Box 554">
          <a:extLst>
            <a:ext uri="{FF2B5EF4-FFF2-40B4-BE49-F238E27FC236}">
              <a16:creationId xmlns:a16="http://schemas.microsoft.com/office/drawing/2014/main" id="{B734144D-D26F-4EFA-B103-5CD0A65912D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15" name="Text Box 555">
          <a:extLst>
            <a:ext uri="{FF2B5EF4-FFF2-40B4-BE49-F238E27FC236}">
              <a16:creationId xmlns:a16="http://schemas.microsoft.com/office/drawing/2014/main" id="{E3269DAB-424A-4E6C-8729-30ADC957BFA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16" name="Text Box 22054">
          <a:extLst>
            <a:ext uri="{FF2B5EF4-FFF2-40B4-BE49-F238E27FC236}">
              <a16:creationId xmlns:a16="http://schemas.microsoft.com/office/drawing/2014/main" id="{A08FF32F-B416-443B-9187-DA00F5293B4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17" name="Text Box 22055">
          <a:extLst>
            <a:ext uri="{FF2B5EF4-FFF2-40B4-BE49-F238E27FC236}">
              <a16:creationId xmlns:a16="http://schemas.microsoft.com/office/drawing/2014/main" id="{6912066F-9C9D-4ABB-A4B0-FACA2F1DBA5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18" name="Text Box 554">
          <a:extLst>
            <a:ext uri="{FF2B5EF4-FFF2-40B4-BE49-F238E27FC236}">
              <a16:creationId xmlns:a16="http://schemas.microsoft.com/office/drawing/2014/main" id="{3145AE85-0E24-4829-AD23-E78FD7AB8A3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19" name="Text Box 555">
          <a:extLst>
            <a:ext uri="{FF2B5EF4-FFF2-40B4-BE49-F238E27FC236}">
              <a16:creationId xmlns:a16="http://schemas.microsoft.com/office/drawing/2014/main" id="{81D3DECA-F005-4740-9ACA-C8C25F50187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20" name="Text Box 22054">
          <a:extLst>
            <a:ext uri="{FF2B5EF4-FFF2-40B4-BE49-F238E27FC236}">
              <a16:creationId xmlns:a16="http://schemas.microsoft.com/office/drawing/2014/main" id="{549FE9E9-86F5-4F22-9443-D2E4C8D9833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21" name="Text Box 22055">
          <a:extLst>
            <a:ext uri="{FF2B5EF4-FFF2-40B4-BE49-F238E27FC236}">
              <a16:creationId xmlns:a16="http://schemas.microsoft.com/office/drawing/2014/main" id="{4A288570-A0B7-4460-B749-527D140F877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22" name="Text Box 554">
          <a:extLst>
            <a:ext uri="{FF2B5EF4-FFF2-40B4-BE49-F238E27FC236}">
              <a16:creationId xmlns:a16="http://schemas.microsoft.com/office/drawing/2014/main" id="{BE604C33-335D-45E1-9021-9FD5B8CBAC8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23" name="Text Box 555">
          <a:extLst>
            <a:ext uri="{FF2B5EF4-FFF2-40B4-BE49-F238E27FC236}">
              <a16:creationId xmlns:a16="http://schemas.microsoft.com/office/drawing/2014/main" id="{E1164A79-AA63-4C2A-83DC-6888713E7EF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24" name="Text Box 22054">
          <a:extLst>
            <a:ext uri="{FF2B5EF4-FFF2-40B4-BE49-F238E27FC236}">
              <a16:creationId xmlns:a16="http://schemas.microsoft.com/office/drawing/2014/main" id="{860660F4-3F53-408F-B59C-746E1CEEFAF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25" name="Text Box 22055">
          <a:extLst>
            <a:ext uri="{FF2B5EF4-FFF2-40B4-BE49-F238E27FC236}">
              <a16:creationId xmlns:a16="http://schemas.microsoft.com/office/drawing/2014/main" id="{3DCC32AC-0578-4053-AE0C-7ABC1EB82D8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26" name="Text Box 554">
          <a:extLst>
            <a:ext uri="{FF2B5EF4-FFF2-40B4-BE49-F238E27FC236}">
              <a16:creationId xmlns:a16="http://schemas.microsoft.com/office/drawing/2014/main" id="{264BD44C-3D5D-445B-A5A9-C744574AD03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27" name="Text Box 555">
          <a:extLst>
            <a:ext uri="{FF2B5EF4-FFF2-40B4-BE49-F238E27FC236}">
              <a16:creationId xmlns:a16="http://schemas.microsoft.com/office/drawing/2014/main" id="{5E76C1CB-7BEB-4FE0-A78B-8B24F6A2F40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28" name="Text Box 22054">
          <a:extLst>
            <a:ext uri="{FF2B5EF4-FFF2-40B4-BE49-F238E27FC236}">
              <a16:creationId xmlns:a16="http://schemas.microsoft.com/office/drawing/2014/main" id="{38FAD642-A9F4-4277-81AD-0C28B33011F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29" name="Text Box 22055">
          <a:extLst>
            <a:ext uri="{FF2B5EF4-FFF2-40B4-BE49-F238E27FC236}">
              <a16:creationId xmlns:a16="http://schemas.microsoft.com/office/drawing/2014/main" id="{4633E112-BFF9-4B24-A6B6-61BC1812614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30" name="Text Box 554">
          <a:extLst>
            <a:ext uri="{FF2B5EF4-FFF2-40B4-BE49-F238E27FC236}">
              <a16:creationId xmlns:a16="http://schemas.microsoft.com/office/drawing/2014/main" id="{8A70BCA9-48E7-4D88-810E-AE28E9DB886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31" name="Text Box 555">
          <a:extLst>
            <a:ext uri="{FF2B5EF4-FFF2-40B4-BE49-F238E27FC236}">
              <a16:creationId xmlns:a16="http://schemas.microsoft.com/office/drawing/2014/main" id="{37228540-4B98-4B01-9AA6-EB350A07971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32" name="Text Box 22054">
          <a:extLst>
            <a:ext uri="{FF2B5EF4-FFF2-40B4-BE49-F238E27FC236}">
              <a16:creationId xmlns:a16="http://schemas.microsoft.com/office/drawing/2014/main" id="{008FB35E-EE31-4DED-9174-B406675E65B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33" name="Text Box 22055">
          <a:extLst>
            <a:ext uri="{FF2B5EF4-FFF2-40B4-BE49-F238E27FC236}">
              <a16:creationId xmlns:a16="http://schemas.microsoft.com/office/drawing/2014/main" id="{B86DDBE2-BF24-414C-8BD9-C1E552FE66B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34" name="Text Box 554">
          <a:extLst>
            <a:ext uri="{FF2B5EF4-FFF2-40B4-BE49-F238E27FC236}">
              <a16:creationId xmlns:a16="http://schemas.microsoft.com/office/drawing/2014/main" id="{9D5885D6-538A-4F08-B5E4-9497A8C56BF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35" name="Text Box 555">
          <a:extLst>
            <a:ext uri="{FF2B5EF4-FFF2-40B4-BE49-F238E27FC236}">
              <a16:creationId xmlns:a16="http://schemas.microsoft.com/office/drawing/2014/main" id="{A4B752D7-C8B7-46AD-9725-B8B64ED1D1B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36" name="Text Box 22054">
          <a:extLst>
            <a:ext uri="{FF2B5EF4-FFF2-40B4-BE49-F238E27FC236}">
              <a16:creationId xmlns:a16="http://schemas.microsoft.com/office/drawing/2014/main" id="{F4951658-5604-4379-A914-1540CF5CD6F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37" name="Text Box 22055">
          <a:extLst>
            <a:ext uri="{FF2B5EF4-FFF2-40B4-BE49-F238E27FC236}">
              <a16:creationId xmlns:a16="http://schemas.microsoft.com/office/drawing/2014/main" id="{0EB91029-5519-46CB-AB94-92B1EFD1C59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38" name="Text Box 554">
          <a:extLst>
            <a:ext uri="{FF2B5EF4-FFF2-40B4-BE49-F238E27FC236}">
              <a16:creationId xmlns:a16="http://schemas.microsoft.com/office/drawing/2014/main" id="{9FFB90D6-2D84-4872-A296-0A72354D5F3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39" name="Text Box 555">
          <a:extLst>
            <a:ext uri="{FF2B5EF4-FFF2-40B4-BE49-F238E27FC236}">
              <a16:creationId xmlns:a16="http://schemas.microsoft.com/office/drawing/2014/main" id="{73A362C4-5E6D-463E-BE3D-05A91794CFD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40" name="Text Box 22054">
          <a:extLst>
            <a:ext uri="{FF2B5EF4-FFF2-40B4-BE49-F238E27FC236}">
              <a16:creationId xmlns:a16="http://schemas.microsoft.com/office/drawing/2014/main" id="{F7D9A323-B45F-4E57-BD35-566D0EC2813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41" name="Text Box 22055">
          <a:extLst>
            <a:ext uri="{FF2B5EF4-FFF2-40B4-BE49-F238E27FC236}">
              <a16:creationId xmlns:a16="http://schemas.microsoft.com/office/drawing/2014/main" id="{B94019BD-498F-4618-BD57-4E165EB00BF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42" name="Text Box 554">
          <a:extLst>
            <a:ext uri="{FF2B5EF4-FFF2-40B4-BE49-F238E27FC236}">
              <a16:creationId xmlns:a16="http://schemas.microsoft.com/office/drawing/2014/main" id="{1A2BA3B3-5299-47DA-92EE-179C770BF1D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43" name="Text Box 555">
          <a:extLst>
            <a:ext uri="{FF2B5EF4-FFF2-40B4-BE49-F238E27FC236}">
              <a16:creationId xmlns:a16="http://schemas.microsoft.com/office/drawing/2014/main" id="{CB09CEC6-48EF-4C5B-ABBC-A016FA418C5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44" name="Text Box 22054">
          <a:extLst>
            <a:ext uri="{FF2B5EF4-FFF2-40B4-BE49-F238E27FC236}">
              <a16:creationId xmlns:a16="http://schemas.microsoft.com/office/drawing/2014/main" id="{A3CEEFDE-1890-4338-8FA6-60DA22A2EFE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45" name="Text Box 22055">
          <a:extLst>
            <a:ext uri="{FF2B5EF4-FFF2-40B4-BE49-F238E27FC236}">
              <a16:creationId xmlns:a16="http://schemas.microsoft.com/office/drawing/2014/main" id="{B2862679-F5E1-44D7-BAD9-A5D0A330F34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46" name="Text Box 554">
          <a:extLst>
            <a:ext uri="{FF2B5EF4-FFF2-40B4-BE49-F238E27FC236}">
              <a16:creationId xmlns:a16="http://schemas.microsoft.com/office/drawing/2014/main" id="{608D9C46-4BCB-41C6-A857-7E544BDF9D2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47" name="Text Box 555">
          <a:extLst>
            <a:ext uri="{FF2B5EF4-FFF2-40B4-BE49-F238E27FC236}">
              <a16:creationId xmlns:a16="http://schemas.microsoft.com/office/drawing/2014/main" id="{3CB12863-C62A-4BCA-B161-7099C500ADE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48" name="Text Box 22054">
          <a:extLst>
            <a:ext uri="{FF2B5EF4-FFF2-40B4-BE49-F238E27FC236}">
              <a16:creationId xmlns:a16="http://schemas.microsoft.com/office/drawing/2014/main" id="{8F384BF1-B009-4941-9370-C65E076F858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49" name="Text Box 22055">
          <a:extLst>
            <a:ext uri="{FF2B5EF4-FFF2-40B4-BE49-F238E27FC236}">
              <a16:creationId xmlns:a16="http://schemas.microsoft.com/office/drawing/2014/main" id="{21AF9EC5-357B-4732-9863-72F8B5D270E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50" name="Text Box 554">
          <a:extLst>
            <a:ext uri="{FF2B5EF4-FFF2-40B4-BE49-F238E27FC236}">
              <a16:creationId xmlns:a16="http://schemas.microsoft.com/office/drawing/2014/main" id="{25B5C1A6-8B3B-48BE-8701-83A71607A96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51" name="Text Box 555">
          <a:extLst>
            <a:ext uri="{FF2B5EF4-FFF2-40B4-BE49-F238E27FC236}">
              <a16:creationId xmlns:a16="http://schemas.microsoft.com/office/drawing/2014/main" id="{D0D6839D-D7B1-416B-B6D4-96C21157685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52" name="Text Box 22054">
          <a:extLst>
            <a:ext uri="{FF2B5EF4-FFF2-40B4-BE49-F238E27FC236}">
              <a16:creationId xmlns:a16="http://schemas.microsoft.com/office/drawing/2014/main" id="{1F3908FD-1F89-4346-895B-3283D44FEF6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53" name="Text Box 22055">
          <a:extLst>
            <a:ext uri="{FF2B5EF4-FFF2-40B4-BE49-F238E27FC236}">
              <a16:creationId xmlns:a16="http://schemas.microsoft.com/office/drawing/2014/main" id="{BA56ADB5-CF9F-4E56-87DE-3668DE9F6C0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54" name="Text Box 554">
          <a:extLst>
            <a:ext uri="{FF2B5EF4-FFF2-40B4-BE49-F238E27FC236}">
              <a16:creationId xmlns:a16="http://schemas.microsoft.com/office/drawing/2014/main" id="{3BF3D84F-32A7-4F95-A0E7-4B2D1E4A41D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55" name="Text Box 555">
          <a:extLst>
            <a:ext uri="{FF2B5EF4-FFF2-40B4-BE49-F238E27FC236}">
              <a16:creationId xmlns:a16="http://schemas.microsoft.com/office/drawing/2014/main" id="{1B993B38-405D-4B4B-996F-E828914E559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56" name="Text Box 22054">
          <a:extLst>
            <a:ext uri="{FF2B5EF4-FFF2-40B4-BE49-F238E27FC236}">
              <a16:creationId xmlns:a16="http://schemas.microsoft.com/office/drawing/2014/main" id="{2DD27A30-DE2A-4CFC-B868-122F945FC05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57" name="Text Box 22055">
          <a:extLst>
            <a:ext uri="{FF2B5EF4-FFF2-40B4-BE49-F238E27FC236}">
              <a16:creationId xmlns:a16="http://schemas.microsoft.com/office/drawing/2014/main" id="{FA182512-67C7-4F60-A43A-3E7081A1BBE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58" name="Text Box 554">
          <a:extLst>
            <a:ext uri="{FF2B5EF4-FFF2-40B4-BE49-F238E27FC236}">
              <a16:creationId xmlns:a16="http://schemas.microsoft.com/office/drawing/2014/main" id="{FD4A4CEA-7E57-45A0-B173-70694EFD7A4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59" name="Text Box 555">
          <a:extLst>
            <a:ext uri="{FF2B5EF4-FFF2-40B4-BE49-F238E27FC236}">
              <a16:creationId xmlns:a16="http://schemas.microsoft.com/office/drawing/2014/main" id="{0A043F96-42F6-41C5-BB4F-9489EA0F54C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60" name="Text Box 22054">
          <a:extLst>
            <a:ext uri="{FF2B5EF4-FFF2-40B4-BE49-F238E27FC236}">
              <a16:creationId xmlns:a16="http://schemas.microsoft.com/office/drawing/2014/main" id="{2F8DD23E-D497-4C3A-B60F-3DEC4CA1C75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61" name="Text Box 22055">
          <a:extLst>
            <a:ext uri="{FF2B5EF4-FFF2-40B4-BE49-F238E27FC236}">
              <a16:creationId xmlns:a16="http://schemas.microsoft.com/office/drawing/2014/main" id="{8997F45B-C440-4FE7-9A77-C1661CFE4CB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62" name="Text Box 554">
          <a:extLst>
            <a:ext uri="{FF2B5EF4-FFF2-40B4-BE49-F238E27FC236}">
              <a16:creationId xmlns:a16="http://schemas.microsoft.com/office/drawing/2014/main" id="{CB75EF73-6BCD-40D9-A262-B030E2E22F4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63" name="Text Box 555">
          <a:extLst>
            <a:ext uri="{FF2B5EF4-FFF2-40B4-BE49-F238E27FC236}">
              <a16:creationId xmlns:a16="http://schemas.microsoft.com/office/drawing/2014/main" id="{9FD84367-178D-480E-825D-B8EC7BB4FFA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64" name="Text Box 22054">
          <a:extLst>
            <a:ext uri="{FF2B5EF4-FFF2-40B4-BE49-F238E27FC236}">
              <a16:creationId xmlns:a16="http://schemas.microsoft.com/office/drawing/2014/main" id="{AA6AF6D0-D81A-491A-BB1B-DBE71A8BC2C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65" name="Text Box 22055">
          <a:extLst>
            <a:ext uri="{FF2B5EF4-FFF2-40B4-BE49-F238E27FC236}">
              <a16:creationId xmlns:a16="http://schemas.microsoft.com/office/drawing/2014/main" id="{B54AA67B-3566-4417-8132-C1EBBC32F5D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66" name="Text Box 554">
          <a:extLst>
            <a:ext uri="{FF2B5EF4-FFF2-40B4-BE49-F238E27FC236}">
              <a16:creationId xmlns:a16="http://schemas.microsoft.com/office/drawing/2014/main" id="{4F9356FA-CF53-4CF9-AF3D-2EEF6469FD7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67" name="Text Box 555">
          <a:extLst>
            <a:ext uri="{FF2B5EF4-FFF2-40B4-BE49-F238E27FC236}">
              <a16:creationId xmlns:a16="http://schemas.microsoft.com/office/drawing/2014/main" id="{8B9B0706-8119-4C07-8516-9077B357068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68" name="Text Box 22054">
          <a:extLst>
            <a:ext uri="{FF2B5EF4-FFF2-40B4-BE49-F238E27FC236}">
              <a16:creationId xmlns:a16="http://schemas.microsoft.com/office/drawing/2014/main" id="{CD7E0A24-CF22-4801-BFE2-E654DF7652D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69" name="Text Box 22055">
          <a:extLst>
            <a:ext uri="{FF2B5EF4-FFF2-40B4-BE49-F238E27FC236}">
              <a16:creationId xmlns:a16="http://schemas.microsoft.com/office/drawing/2014/main" id="{5F39C934-9D9A-4BC5-BAFA-43EEED90535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70" name="Text Box 554">
          <a:extLst>
            <a:ext uri="{FF2B5EF4-FFF2-40B4-BE49-F238E27FC236}">
              <a16:creationId xmlns:a16="http://schemas.microsoft.com/office/drawing/2014/main" id="{66291511-B58D-4535-BE80-D606EA3F217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71" name="Text Box 555">
          <a:extLst>
            <a:ext uri="{FF2B5EF4-FFF2-40B4-BE49-F238E27FC236}">
              <a16:creationId xmlns:a16="http://schemas.microsoft.com/office/drawing/2014/main" id="{BDD48F9E-BD4C-4655-8C01-D772D963AC9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72" name="Text Box 22054">
          <a:extLst>
            <a:ext uri="{FF2B5EF4-FFF2-40B4-BE49-F238E27FC236}">
              <a16:creationId xmlns:a16="http://schemas.microsoft.com/office/drawing/2014/main" id="{C454FE2C-5759-400B-95CD-749C75CD52C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73" name="Text Box 22055">
          <a:extLst>
            <a:ext uri="{FF2B5EF4-FFF2-40B4-BE49-F238E27FC236}">
              <a16:creationId xmlns:a16="http://schemas.microsoft.com/office/drawing/2014/main" id="{7000ECE1-6F8C-402B-AA42-B035E6C65E1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74" name="Text Box 554">
          <a:extLst>
            <a:ext uri="{FF2B5EF4-FFF2-40B4-BE49-F238E27FC236}">
              <a16:creationId xmlns:a16="http://schemas.microsoft.com/office/drawing/2014/main" id="{D0964485-5876-493A-B3CC-B2863BB9EAD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75" name="Text Box 555">
          <a:extLst>
            <a:ext uri="{FF2B5EF4-FFF2-40B4-BE49-F238E27FC236}">
              <a16:creationId xmlns:a16="http://schemas.microsoft.com/office/drawing/2014/main" id="{09944ACE-0DBB-4480-8AAC-536598324C3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76" name="Text Box 22054">
          <a:extLst>
            <a:ext uri="{FF2B5EF4-FFF2-40B4-BE49-F238E27FC236}">
              <a16:creationId xmlns:a16="http://schemas.microsoft.com/office/drawing/2014/main" id="{492E55EA-C1EB-421E-AD22-02EED8A2BBD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77" name="Text Box 22055">
          <a:extLst>
            <a:ext uri="{FF2B5EF4-FFF2-40B4-BE49-F238E27FC236}">
              <a16:creationId xmlns:a16="http://schemas.microsoft.com/office/drawing/2014/main" id="{88D4549C-9542-4113-B07C-173BEDE8649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78" name="Text Box 554">
          <a:extLst>
            <a:ext uri="{FF2B5EF4-FFF2-40B4-BE49-F238E27FC236}">
              <a16:creationId xmlns:a16="http://schemas.microsoft.com/office/drawing/2014/main" id="{2DF96E75-E9BF-49AB-B48B-23D518FA8BF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79" name="Text Box 555">
          <a:extLst>
            <a:ext uri="{FF2B5EF4-FFF2-40B4-BE49-F238E27FC236}">
              <a16:creationId xmlns:a16="http://schemas.microsoft.com/office/drawing/2014/main" id="{15A46C59-A2CC-47B5-AD94-19A9275F694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80" name="Text Box 22054">
          <a:extLst>
            <a:ext uri="{FF2B5EF4-FFF2-40B4-BE49-F238E27FC236}">
              <a16:creationId xmlns:a16="http://schemas.microsoft.com/office/drawing/2014/main" id="{1399DCF6-F813-4869-8196-84F3F56B17C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81" name="Text Box 22055">
          <a:extLst>
            <a:ext uri="{FF2B5EF4-FFF2-40B4-BE49-F238E27FC236}">
              <a16:creationId xmlns:a16="http://schemas.microsoft.com/office/drawing/2014/main" id="{A0D1E5CD-BB6A-4097-9FDA-C5F7F2AE5D1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82" name="Text Box 554">
          <a:extLst>
            <a:ext uri="{FF2B5EF4-FFF2-40B4-BE49-F238E27FC236}">
              <a16:creationId xmlns:a16="http://schemas.microsoft.com/office/drawing/2014/main" id="{99FEB59D-82C0-4770-AE6B-4B7B0DFECB7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83" name="Text Box 555">
          <a:extLst>
            <a:ext uri="{FF2B5EF4-FFF2-40B4-BE49-F238E27FC236}">
              <a16:creationId xmlns:a16="http://schemas.microsoft.com/office/drawing/2014/main" id="{C15DD286-8073-4191-84E6-DAB04A382D8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84" name="Text Box 22054">
          <a:extLst>
            <a:ext uri="{FF2B5EF4-FFF2-40B4-BE49-F238E27FC236}">
              <a16:creationId xmlns:a16="http://schemas.microsoft.com/office/drawing/2014/main" id="{EA0EA65D-C1C2-4BB0-8584-262063E1D93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85" name="Text Box 22055">
          <a:extLst>
            <a:ext uri="{FF2B5EF4-FFF2-40B4-BE49-F238E27FC236}">
              <a16:creationId xmlns:a16="http://schemas.microsoft.com/office/drawing/2014/main" id="{944F5130-845E-4BFE-8530-431800A0C74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86" name="Text Box 554">
          <a:extLst>
            <a:ext uri="{FF2B5EF4-FFF2-40B4-BE49-F238E27FC236}">
              <a16:creationId xmlns:a16="http://schemas.microsoft.com/office/drawing/2014/main" id="{1C0A6E94-939F-4B2D-A4E1-317D050F29E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87" name="Text Box 555">
          <a:extLst>
            <a:ext uri="{FF2B5EF4-FFF2-40B4-BE49-F238E27FC236}">
              <a16:creationId xmlns:a16="http://schemas.microsoft.com/office/drawing/2014/main" id="{3A0288E2-69AC-4336-9778-E27AF325369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88" name="Text Box 22054">
          <a:extLst>
            <a:ext uri="{FF2B5EF4-FFF2-40B4-BE49-F238E27FC236}">
              <a16:creationId xmlns:a16="http://schemas.microsoft.com/office/drawing/2014/main" id="{BE569DD3-EE64-4E6C-B6ED-5F5442FFE85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89" name="Text Box 22055">
          <a:extLst>
            <a:ext uri="{FF2B5EF4-FFF2-40B4-BE49-F238E27FC236}">
              <a16:creationId xmlns:a16="http://schemas.microsoft.com/office/drawing/2014/main" id="{54605296-5FEB-46B6-9EE5-F788D6EDCEA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90" name="Text Box 554">
          <a:extLst>
            <a:ext uri="{FF2B5EF4-FFF2-40B4-BE49-F238E27FC236}">
              <a16:creationId xmlns:a16="http://schemas.microsoft.com/office/drawing/2014/main" id="{EF4B5362-AE0B-4638-9654-9218D1CB8CF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91" name="Text Box 555">
          <a:extLst>
            <a:ext uri="{FF2B5EF4-FFF2-40B4-BE49-F238E27FC236}">
              <a16:creationId xmlns:a16="http://schemas.microsoft.com/office/drawing/2014/main" id="{0F25D5DE-27F0-4B99-B6AF-C3D737454E8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92" name="Text Box 22054">
          <a:extLst>
            <a:ext uri="{FF2B5EF4-FFF2-40B4-BE49-F238E27FC236}">
              <a16:creationId xmlns:a16="http://schemas.microsoft.com/office/drawing/2014/main" id="{19FA8ED9-F56F-4BA3-AC25-BB9A51B30A5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93" name="Text Box 22055">
          <a:extLst>
            <a:ext uri="{FF2B5EF4-FFF2-40B4-BE49-F238E27FC236}">
              <a16:creationId xmlns:a16="http://schemas.microsoft.com/office/drawing/2014/main" id="{B8B4C8C8-DF0E-4CEB-AC53-05A461E5724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94" name="Text Box 554">
          <a:extLst>
            <a:ext uri="{FF2B5EF4-FFF2-40B4-BE49-F238E27FC236}">
              <a16:creationId xmlns:a16="http://schemas.microsoft.com/office/drawing/2014/main" id="{3EC8BCEF-5C3A-4C69-A094-1640757DB61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95" name="Text Box 555">
          <a:extLst>
            <a:ext uri="{FF2B5EF4-FFF2-40B4-BE49-F238E27FC236}">
              <a16:creationId xmlns:a16="http://schemas.microsoft.com/office/drawing/2014/main" id="{72A790EE-6863-426F-A4DA-E1E2DE460F7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96" name="Text Box 22054">
          <a:extLst>
            <a:ext uri="{FF2B5EF4-FFF2-40B4-BE49-F238E27FC236}">
              <a16:creationId xmlns:a16="http://schemas.microsoft.com/office/drawing/2014/main" id="{8B975391-189B-4BA7-80FC-82AE9F31575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97" name="Text Box 22055">
          <a:extLst>
            <a:ext uri="{FF2B5EF4-FFF2-40B4-BE49-F238E27FC236}">
              <a16:creationId xmlns:a16="http://schemas.microsoft.com/office/drawing/2014/main" id="{83D2E359-0490-49DC-9601-3B82FB564F6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98" name="Text Box 554">
          <a:extLst>
            <a:ext uri="{FF2B5EF4-FFF2-40B4-BE49-F238E27FC236}">
              <a16:creationId xmlns:a16="http://schemas.microsoft.com/office/drawing/2014/main" id="{DC6850FB-7C9D-4BF0-8282-670D4CB47E3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599" name="Text Box 555">
          <a:extLst>
            <a:ext uri="{FF2B5EF4-FFF2-40B4-BE49-F238E27FC236}">
              <a16:creationId xmlns:a16="http://schemas.microsoft.com/office/drawing/2014/main" id="{0D5ED04D-AF34-4BDD-9F29-353B02FD049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00" name="Text Box 22054">
          <a:extLst>
            <a:ext uri="{FF2B5EF4-FFF2-40B4-BE49-F238E27FC236}">
              <a16:creationId xmlns:a16="http://schemas.microsoft.com/office/drawing/2014/main" id="{9CE11B7B-6F3F-4138-B584-A38FDE85EC7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01" name="Text Box 22055">
          <a:extLst>
            <a:ext uri="{FF2B5EF4-FFF2-40B4-BE49-F238E27FC236}">
              <a16:creationId xmlns:a16="http://schemas.microsoft.com/office/drawing/2014/main" id="{9425E844-CD94-4DE3-B3E9-D678C9B10D1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02" name="Text Box 554">
          <a:extLst>
            <a:ext uri="{FF2B5EF4-FFF2-40B4-BE49-F238E27FC236}">
              <a16:creationId xmlns:a16="http://schemas.microsoft.com/office/drawing/2014/main" id="{1068D51A-AAE6-4AAA-8AEB-538A258BD73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03" name="Text Box 555">
          <a:extLst>
            <a:ext uri="{FF2B5EF4-FFF2-40B4-BE49-F238E27FC236}">
              <a16:creationId xmlns:a16="http://schemas.microsoft.com/office/drawing/2014/main" id="{43F50870-F02E-4D8F-9B12-7E533543372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04" name="Text Box 22054">
          <a:extLst>
            <a:ext uri="{FF2B5EF4-FFF2-40B4-BE49-F238E27FC236}">
              <a16:creationId xmlns:a16="http://schemas.microsoft.com/office/drawing/2014/main" id="{01CEA31A-5136-4C99-B4C7-7D7A0B87081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05" name="Text Box 22055">
          <a:extLst>
            <a:ext uri="{FF2B5EF4-FFF2-40B4-BE49-F238E27FC236}">
              <a16:creationId xmlns:a16="http://schemas.microsoft.com/office/drawing/2014/main" id="{2DCC50A2-4EB3-477A-AA62-878A84BD684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06" name="Text Box 554">
          <a:extLst>
            <a:ext uri="{FF2B5EF4-FFF2-40B4-BE49-F238E27FC236}">
              <a16:creationId xmlns:a16="http://schemas.microsoft.com/office/drawing/2014/main" id="{586369A2-F566-425D-AAB5-AC646E3A166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07" name="Text Box 555">
          <a:extLst>
            <a:ext uri="{FF2B5EF4-FFF2-40B4-BE49-F238E27FC236}">
              <a16:creationId xmlns:a16="http://schemas.microsoft.com/office/drawing/2014/main" id="{89675E9E-DA61-4BB8-A1C6-6D2A857F3F4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08" name="Text Box 22054">
          <a:extLst>
            <a:ext uri="{FF2B5EF4-FFF2-40B4-BE49-F238E27FC236}">
              <a16:creationId xmlns:a16="http://schemas.microsoft.com/office/drawing/2014/main" id="{E4ECA2CB-8F41-4F16-8072-6AAAD3FC6EF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09" name="Text Box 22055">
          <a:extLst>
            <a:ext uri="{FF2B5EF4-FFF2-40B4-BE49-F238E27FC236}">
              <a16:creationId xmlns:a16="http://schemas.microsoft.com/office/drawing/2014/main" id="{BD7A88B4-1CCC-4E34-9A72-134F2A3AF58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10" name="Text Box 554">
          <a:extLst>
            <a:ext uri="{FF2B5EF4-FFF2-40B4-BE49-F238E27FC236}">
              <a16:creationId xmlns:a16="http://schemas.microsoft.com/office/drawing/2014/main" id="{86E95916-565C-4FDD-8123-6FEABA49154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11" name="Text Box 555">
          <a:extLst>
            <a:ext uri="{FF2B5EF4-FFF2-40B4-BE49-F238E27FC236}">
              <a16:creationId xmlns:a16="http://schemas.microsoft.com/office/drawing/2014/main" id="{C438E796-7314-42A0-AA64-E4291FE5356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12" name="Text Box 22054">
          <a:extLst>
            <a:ext uri="{FF2B5EF4-FFF2-40B4-BE49-F238E27FC236}">
              <a16:creationId xmlns:a16="http://schemas.microsoft.com/office/drawing/2014/main" id="{CE4E768D-09B7-42C5-BDB0-0CC64D6B0C7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13" name="Text Box 22055">
          <a:extLst>
            <a:ext uri="{FF2B5EF4-FFF2-40B4-BE49-F238E27FC236}">
              <a16:creationId xmlns:a16="http://schemas.microsoft.com/office/drawing/2014/main" id="{FC71C2FF-12D5-411D-8828-474EF9CA01A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14" name="Text Box 554">
          <a:extLst>
            <a:ext uri="{FF2B5EF4-FFF2-40B4-BE49-F238E27FC236}">
              <a16:creationId xmlns:a16="http://schemas.microsoft.com/office/drawing/2014/main" id="{43A42350-6755-4322-84F7-0C28BAAFB2E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15" name="Text Box 555">
          <a:extLst>
            <a:ext uri="{FF2B5EF4-FFF2-40B4-BE49-F238E27FC236}">
              <a16:creationId xmlns:a16="http://schemas.microsoft.com/office/drawing/2014/main" id="{DC6D28F6-C57D-4B91-BF84-ED83573226F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16" name="Text Box 22054">
          <a:extLst>
            <a:ext uri="{FF2B5EF4-FFF2-40B4-BE49-F238E27FC236}">
              <a16:creationId xmlns:a16="http://schemas.microsoft.com/office/drawing/2014/main" id="{F67D63A6-C4A4-4D47-905D-F3DB05BB167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17" name="Text Box 22055">
          <a:extLst>
            <a:ext uri="{FF2B5EF4-FFF2-40B4-BE49-F238E27FC236}">
              <a16:creationId xmlns:a16="http://schemas.microsoft.com/office/drawing/2014/main" id="{7E2B00A1-9575-447B-9556-6B4AA4901BD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18" name="Text Box 554">
          <a:extLst>
            <a:ext uri="{FF2B5EF4-FFF2-40B4-BE49-F238E27FC236}">
              <a16:creationId xmlns:a16="http://schemas.microsoft.com/office/drawing/2014/main" id="{18C496B4-E717-4DF9-BB9E-059A88EA5EE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19" name="Text Box 555">
          <a:extLst>
            <a:ext uri="{FF2B5EF4-FFF2-40B4-BE49-F238E27FC236}">
              <a16:creationId xmlns:a16="http://schemas.microsoft.com/office/drawing/2014/main" id="{78EDEF9E-B8A0-49B9-B674-C4DC44F625F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20" name="Text Box 22054">
          <a:extLst>
            <a:ext uri="{FF2B5EF4-FFF2-40B4-BE49-F238E27FC236}">
              <a16:creationId xmlns:a16="http://schemas.microsoft.com/office/drawing/2014/main" id="{0386A010-F8E5-4E91-B50C-29442931325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21" name="Text Box 22055">
          <a:extLst>
            <a:ext uri="{FF2B5EF4-FFF2-40B4-BE49-F238E27FC236}">
              <a16:creationId xmlns:a16="http://schemas.microsoft.com/office/drawing/2014/main" id="{5B47E9C3-118D-4B6C-9261-CD44B04DC73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22" name="Text Box 554">
          <a:extLst>
            <a:ext uri="{FF2B5EF4-FFF2-40B4-BE49-F238E27FC236}">
              <a16:creationId xmlns:a16="http://schemas.microsoft.com/office/drawing/2014/main" id="{547DB89F-7DA0-43FA-B659-98518DBEA3F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23" name="Text Box 555">
          <a:extLst>
            <a:ext uri="{FF2B5EF4-FFF2-40B4-BE49-F238E27FC236}">
              <a16:creationId xmlns:a16="http://schemas.microsoft.com/office/drawing/2014/main" id="{10483CCC-83EA-4FB2-9C14-4CEF1E4B253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24" name="Text Box 22054">
          <a:extLst>
            <a:ext uri="{FF2B5EF4-FFF2-40B4-BE49-F238E27FC236}">
              <a16:creationId xmlns:a16="http://schemas.microsoft.com/office/drawing/2014/main" id="{6C84C4B7-8851-4E52-AB3F-99091DC1804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25" name="Text Box 22055">
          <a:extLst>
            <a:ext uri="{FF2B5EF4-FFF2-40B4-BE49-F238E27FC236}">
              <a16:creationId xmlns:a16="http://schemas.microsoft.com/office/drawing/2014/main" id="{CAA12153-CB46-4DB2-8786-EFAB20D6399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26" name="Text Box 554">
          <a:extLst>
            <a:ext uri="{FF2B5EF4-FFF2-40B4-BE49-F238E27FC236}">
              <a16:creationId xmlns:a16="http://schemas.microsoft.com/office/drawing/2014/main" id="{EB84B3EA-B843-4A2C-8BC2-4B6D89BBD79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27" name="Text Box 555">
          <a:extLst>
            <a:ext uri="{FF2B5EF4-FFF2-40B4-BE49-F238E27FC236}">
              <a16:creationId xmlns:a16="http://schemas.microsoft.com/office/drawing/2014/main" id="{6E0A724A-A41D-4A4F-AEDE-089EB9A1D7E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28" name="Text Box 22054">
          <a:extLst>
            <a:ext uri="{FF2B5EF4-FFF2-40B4-BE49-F238E27FC236}">
              <a16:creationId xmlns:a16="http://schemas.microsoft.com/office/drawing/2014/main" id="{3E96E4A1-4998-46C9-A986-07CC9808CF2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29" name="Text Box 22055">
          <a:extLst>
            <a:ext uri="{FF2B5EF4-FFF2-40B4-BE49-F238E27FC236}">
              <a16:creationId xmlns:a16="http://schemas.microsoft.com/office/drawing/2014/main" id="{89C766CA-7C75-4155-AFA6-3285F3E6246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30" name="Text Box 554">
          <a:extLst>
            <a:ext uri="{FF2B5EF4-FFF2-40B4-BE49-F238E27FC236}">
              <a16:creationId xmlns:a16="http://schemas.microsoft.com/office/drawing/2014/main" id="{1201DFF0-E97A-477A-9FA2-3B42D1CC726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31" name="Text Box 555">
          <a:extLst>
            <a:ext uri="{FF2B5EF4-FFF2-40B4-BE49-F238E27FC236}">
              <a16:creationId xmlns:a16="http://schemas.microsoft.com/office/drawing/2014/main" id="{38664283-A1A7-4C86-82A1-B32F2EB9F2E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32" name="Text Box 22054">
          <a:extLst>
            <a:ext uri="{FF2B5EF4-FFF2-40B4-BE49-F238E27FC236}">
              <a16:creationId xmlns:a16="http://schemas.microsoft.com/office/drawing/2014/main" id="{390EF705-A881-4DD3-9B8E-3519A3DAC30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33" name="Text Box 22055">
          <a:extLst>
            <a:ext uri="{FF2B5EF4-FFF2-40B4-BE49-F238E27FC236}">
              <a16:creationId xmlns:a16="http://schemas.microsoft.com/office/drawing/2014/main" id="{05432FC9-31CC-41CD-8E67-17C9835A1B9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34" name="Text Box 554">
          <a:extLst>
            <a:ext uri="{FF2B5EF4-FFF2-40B4-BE49-F238E27FC236}">
              <a16:creationId xmlns:a16="http://schemas.microsoft.com/office/drawing/2014/main" id="{E2A37013-B091-4375-A27B-BE2921FFE04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35" name="Text Box 555">
          <a:extLst>
            <a:ext uri="{FF2B5EF4-FFF2-40B4-BE49-F238E27FC236}">
              <a16:creationId xmlns:a16="http://schemas.microsoft.com/office/drawing/2014/main" id="{F5171DBF-1A8F-4DD0-B832-C13BDF4F823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36" name="Text Box 22054">
          <a:extLst>
            <a:ext uri="{FF2B5EF4-FFF2-40B4-BE49-F238E27FC236}">
              <a16:creationId xmlns:a16="http://schemas.microsoft.com/office/drawing/2014/main" id="{63693E44-1EFB-4560-AE9B-224C9E7B045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37" name="Text Box 22055">
          <a:extLst>
            <a:ext uri="{FF2B5EF4-FFF2-40B4-BE49-F238E27FC236}">
              <a16:creationId xmlns:a16="http://schemas.microsoft.com/office/drawing/2014/main" id="{2D6E550F-7275-4421-93AD-FFB752739EA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38" name="Text Box 554">
          <a:extLst>
            <a:ext uri="{FF2B5EF4-FFF2-40B4-BE49-F238E27FC236}">
              <a16:creationId xmlns:a16="http://schemas.microsoft.com/office/drawing/2014/main" id="{50DB44A6-113A-4B91-922C-C812EE464F9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39" name="Text Box 555">
          <a:extLst>
            <a:ext uri="{FF2B5EF4-FFF2-40B4-BE49-F238E27FC236}">
              <a16:creationId xmlns:a16="http://schemas.microsoft.com/office/drawing/2014/main" id="{3F40EDCB-E83B-4C2F-B542-F8C9DEA8AF7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40" name="Text Box 22054">
          <a:extLst>
            <a:ext uri="{FF2B5EF4-FFF2-40B4-BE49-F238E27FC236}">
              <a16:creationId xmlns:a16="http://schemas.microsoft.com/office/drawing/2014/main" id="{91C9996A-D704-4297-A7E6-F5D1F2DE175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41" name="Text Box 22055">
          <a:extLst>
            <a:ext uri="{FF2B5EF4-FFF2-40B4-BE49-F238E27FC236}">
              <a16:creationId xmlns:a16="http://schemas.microsoft.com/office/drawing/2014/main" id="{0FAFECE5-D42D-4B7A-B0E5-346B2F27D66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42" name="Text Box 554">
          <a:extLst>
            <a:ext uri="{FF2B5EF4-FFF2-40B4-BE49-F238E27FC236}">
              <a16:creationId xmlns:a16="http://schemas.microsoft.com/office/drawing/2014/main" id="{70AD6E5C-0855-40EE-8CA9-41657FE64EA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43" name="Text Box 555">
          <a:extLst>
            <a:ext uri="{FF2B5EF4-FFF2-40B4-BE49-F238E27FC236}">
              <a16:creationId xmlns:a16="http://schemas.microsoft.com/office/drawing/2014/main" id="{49D4E1F3-72E7-4073-9B19-DD1C785A04F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44" name="Text Box 22054">
          <a:extLst>
            <a:ext uri="{FF2B5EF4-FFF2-40B4-BE49-F238E27FC236}">
              <a16:creationId xmlns:a16="http://schemas.microsoft.com/office/drawing/2014/main" id="{9A456FDD-BFF6-4C4C-9605-306988B2613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45" name="Text Box 22055">
          <a:extLst>
            <a:ext uri="{FF2B5EF4-FFF2-40B4-BE49-F238E27FC236}">
              <a16:creationId xmlns:a16="http://schemas.microsoft.com/office/drawing/2014/main" id="{C96B2ED8-54FC-4D9C-8C4E-3BFD590D1FD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46" name="Text Box 554">
          <a:extLst>
            <a:ext uri="{FF2B5EF4-FFF2-40B4-BE49-F238E27FC236}">
              <a16:creationId xmlns:a16="http://schemas.microsoft.com/office/drawing/2014/main" id="{4308CEA9-9E26-4159-91F1-49CF479CC89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47" name="Text Box 555">
          <a:extLst>
            <a:ext uri="{FF2B5EF4-FFF2-40B4-BE49-F238E27FC236}">
              <a16:creationId xmlns:a16="http://schemas.microsoft.com/office/drawing/2014/main" id="{7CB01328-B7D6-4DF1-B651-87FB6665CD5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48" name="Text Box 22054">
          <a:extLst>
            <a:ext uri="{FF2B5EF4-FFF2-40B4-BE49-F238E27FC236}">
              <a16:creationId xmlns:a16="http://schemas.microsoft.com/office/drawing/2014/main" id="{EEA5A1D0-DA36-4A6E-95CA-13C3B3399CA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49" name="Text Box 22055">
          <a:extLst>
            <a:ext uri="{FF2B5EF4-FFF2-40B4-BE49-F238E27FC236}">
              <a16:creationId xmlns:a16="http://schemas.microsoft.com/office/drawing/2014/main" id="{5C8E113A-56BC-4B19-885C-4D367F8B685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50" name="Text Box 554">
          <a:extLst>
            <a:ext uri="{FF2B5EF4-FFF2-40B4-BE49-F238E27FC236}">
              <a16:creationId xmlns:a16="http://schemas.microsoft.com/office/drawing/2014/main" id="{744F342F-9060-47B6-B24B-785DA23AD87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51" name="Text Box 555">
          <a:extLst>
            <a:ext uri="{FF2B5EF4-FFF2-40B4-BE49-F238E27FC236}">
              <a16:creationId xmlns:a16="http://schemas.microsoft.com/office/drawing/2014/main" id="{EB9F21E5-59EF-44D5-8CD8-FAA63450B1C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52" name="Text Box 22054">
          <a:extLst>
            <a:ext uri="{FF2B5EF4-FFF2-40B4-BE49-F238E27FC236}">
              <a16:creationId xmlns:a16="http://schemas.microsoft.com/office/drawing/2014/main" id="{C5A919A4-C0FE-4289-9558-FB918B9EAC3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53" name="Text Box 22055">
          <a:extLst>
            <a:ext uri="{FF2B5EF4-FFF2-40B4-BE49-F238E27FC236}">
              <a16:creationId xmlns:a16="http://schemas.microsoft.com/office/drawing/2014/main" id="{5B55626C-C47E-4314-8AEE-F0E2CC1916C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54" name="Text Box 554">
          <a:extLst>
            <a:ext uri="{FF2B5EF4-FFF2-40B4-BE49-F238E27FC236}">
              <a16:creationId xmlns:a16="http://schemas.microsoft.com/office/drawing/2014/main" id="{EAAFF573-E460-4CBE-BF9B-7A4A98C68E4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55" name="Text Box 555">
          <a:extLst>
            <a:ext uri="{FF2B5EF4-FFF2-40B4-BE49-F238E27FC236}">
              <a16:creationId xmlns:a16="http://schemas.microsoft.com/office/drawing/2014/main" id="{CA95E84B-4818-44FF-A80A-68FF45EFDD9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56" name="Text Box 22054">
          <a:extLst>
            <a:ext uri="{FF2B5EF4-FFF2-40B4-BE49-F238E27FC236}">
              <a16:creationId xmlns:a16="http://schemas.microsoft.com/office/drawing/2014/main" id="{AFF4031A-CC1B-4B55-87FF-5BDBA7DBCDE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57" name="Text Box 22055">
          <a:extLst>
            <a:ext uri="{FF2B5EF4-FFF2-40B4-BE49-F238E27FC236}">
              <a16:creationId xmlns:a16="http://schemas.microsoft.com/office/drawing/2014/main" id="{9609D32E-6BC2-4F05-96A1-729D3E932F7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58" name="Text Box 554">
          <a:extLst>
            <a:ext uri="{FF2B5EF4-FFF2-40B4-BE49-F238E27FC236}">
              <a16:creationId xmlns:a16="http://schemas.microsoft.com/office/drawing/2014/main" id="{A3C64169-F9C5-47B1-8D9F-F8511611465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59" name="Text Box 555">
          <a:extLst>
            <a:ext uri="{FF2B5EF4-FFF2-40B4-BE49-F238E27FC236}">
              <a16:creationId xmlns:a16="http://schemas.microsoft.com/office/drawing/2014/main" id="{061D8BC3-9982-49D0-8825-80635895D4F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60" name="Text Box 22054">
          <a:extLst>
            <a:ext uri="{FF2B5EF4-FFF2-40B4-BE49-F238E27FC236}">
              <a16:creationId xmlns:a16="http://schemas.microsoft.com/office/drawing/2014/main" id="{B3CFDB46-7064-451A-9B84-8A8B79272B5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61" name="Text Box 22055">
          <a:extLst>
            <a:ext uri="{FF2B5EF4-FFF2-40B4-BE49-F238E27FC236}">
              <a16:creationId xmlns:a16="http://schemas.microsoft.com/office/drawing/2014/main" id="{7CE2FDFB-B332-4F9F-982D-F847E5D8EE1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62" name="Text Box 554">
          <a:extLst>
            <a:ext uri="{FF2B5EF4-FFF2-40B4-BE49-F238E27FC236}">
              <a16:creationId xmlns:a16="http://schemas.microsoft.com/office/drawing/2014/main" id="{B6A81D79-F88D-44E7-948D-81B5A41EFBC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63" name="Text Box 555">
          <a:extLst>
            <a:ext uri="{FF2B5EF4-FFF2-40B4-BE49-F238E27FC236}">
              <a16:creationId xmlns:a16="http://schemas.microsoft.com/office/drawing/2014/main" id="{8C61C1A8-7471-4542-BBB7-A75DD5D00F3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64" name="Text Box 22054">
          <a:extLst>
            <a:ext uri="{FF2B5EF4-FFF2-40B4-BE49-F238E27FC236}">
              <a16:creationId xmlns:a16="http://schemas.microsoft.com/office/drawing/2014/main" id="{D83459EE-1DC6-47F8-9A41-2AF27A0A177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65" name="Text Box 22055">
          <a:extLst>
            <a:ext uri="{FF2B5EF4-FFF2-40B4-BE49-F238E27FC236}">
              <a16:creationId xmlns:a16="http://schemas.microsoft.com/office/drawing/2014/main" id="{BB76255A-5920-45B6-90FF-EAD01E02005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66" name="Text Box 554">
          <a:extLst>
            <a:ext uri="{FF2B5EF4-FFF2-40B4-BE49-F238E27FC236}">
              <a16:creationId xmlns:a16="http://schemas.microsoft.com/office/drawing/2014/main" id="{1ABFF24A-298C-4725-B60E-871643E6157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67" name="Text Box 555">
          <a:extLst>
            <a:ext uri="{FF2B5EF4-FFF2-40B4-BE49-F238E27FC236}">
              <a16:creationId xmlns:a16="http://schemas.microsoft.com/office/drawing/2014/main" id="{1BE30666-8FB0-444A-B397-8649C7DCDAB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68" name="Text Box 22054">
          <a:extLst>
            <a:ext uri="{FF2B5EF4-FFF2-40B4-BE49-F238E27FC236}">
              <a16:creationId xmlns:a16="http://schemas.microsoft.com/office/drawing/2014/main" id="{7FE4E820-3A5C-4E79-8A15-0F597303037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69" name="Text Box 22055">
          <a:extLst>
            <a:ext uri="{FF2B5EF4-FFF2-40B4-BE49-F238E27FC236}">
              <a16:creationId xmlns:a16="http://schemas.microsoft.com/office/drawing/2014/main" id="{7977F883-7689-4FD5-A743-D3F39E9BD93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70" name="Text Box 554">
          <a:extLst>
            <a:ext uri="{FF2B5EF4-FFF2-40B4-BE49-F238E27FC236}">
              <a16:creationId xmlns:a16="http://schemas.microsoft.com/office/drawing/2014/main" id="{C1F0E755-662E-481B-9A14-C38604417EF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71" name="Text Box 555">
          <a:extLst>
            <a:ext uri="{FF2B5EF4-FFF2-40B4-BE49-F238E27FC236}">
              <a16:creationId xmlns:a16="http://schemas.microsoft.com/office/drawing/2014/main" id="{0813033B-E180-49A0-A33E-0A86BB0D9E7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72" name="Text Box 22054">
          <a:extLst>
            <a:ext uri="{FF2B5EF4-FFF2-40B4-BE49-F238E27FC236}">
              <a16:creationId xmlns:a16="http://schemas.microsoft.com/office/drawing/2014/main" id="{373BBF49-A157-4FFA-A1FB-144A9A991D1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73" name="Text Box 22055">
          <a:extLst>
            <a:ext uri="{FF2B5EF4-FFF2-40B4-BE49-F238E27FC236}">
              <a16:creationId xmlns:a16="http://schemas.microsoft.com/office/drawing/2014/main" id="{E2624111-A80A-4BA0-BC81-540BC3093E5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74" name="Text Box 554">
          <a:extLst>
            <a:ext uri="{FF2B5EF4-FFF2-40B4-BE49-F238E27FC236}">
              <a16:creationId xmlns:a16="http://schemas.microsoft.com/office/drawing/2014/main" id="{3111E64D-D8E7-468D-9CB9-F8D8485DB7F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75" name="Text Box 555">
          <a:extLst>
            <a:ext uri="{FF2B5EF4-FFF2-40B4-BE49-F238E27FC236}">
              <a16:creationId xmlns:a16="http://schemas.microsoft.com/office/drawing/2014/main" id="{45248B76-3F69-473A-8E1F-AE11717583D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76" name="Text Box 22054">
          <a:extLst>
            <a:ext uri="{FF2B5EF4-FFF2-40B4-BE49-F238E27FC236}">
              <a16:creationId xmlns:a16="http://schemas.microsoft.com/office/drawing/2014/main" id="{376181B8-DBBC-4D66-9946-2C1D01F8B72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77" name="Text Box 22055">
          <a:extLst>
            <a:ext uri="{FF2B5EF4-FFF2-40B4-BE49-F238E27FC236}">
              <a16:creationId xmlns:a16="http://schemas.microsoft.com/office/drawing/2014/main" id="{07027A58-80F6-4347-88EE-382A4382700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78" name="Text Box 554">
          <a:extLst>
            <a:ext uri="{FF2B5EF4-FFF2-40B4-BE49-F238E27FC236}">
              <a16:creationId xmlns:a16="http://schemas.microsoft.com/office/drawing/2014/main" id="{504E790E-8CFC-48F9-B2AC-125DCF80396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79" name="Text Box 555">
          <a:extLst>
            <a:ext uri="{FF2B5EF4-FFF2-40B4-BE49-F238E27FC236}">
              <a16:creationId xmlns:a16="http://schemas.microsoft.com/office/drawing/2014/main" id="{486C8960-4A17-4A6A-A3F8-5CC354D0AC2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80" name="Text Box 22054">
          <a:extLst>
            <a:ext uri="{FF2B5EF4-FFF2-40B4-BE49-F238E27FC236}">
              <a16:creationId xmlns:a16="http://schemas.microsoft.com/office/drawing/2014/main" id="{A9ECFC79-18A5-499D-9879-7E740334F05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81" name="Text Box 22055">
          <a:extLst>
            <a:ext uri="{FF2B5EF4-FFF2-40B4-BE49-F238E27FC236}">
              <a16:creationId xmlns:a16="http://schemas.microsoft.com/office/drawing/2014/main" id="{78A92075-B655-4FEF-81D5-123D6C1690F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82" name="Text Box 554">
          <a:extLst>
            <a:ext uri="{FF2B5EF4-FFF2-40B4-BE49-F238E27FC236}">
              <a16:creationId xmlns:a16="http://schemas.microsoft.com/office/drawing/2014/main" id="{C5E5541B-6511-4C4C-8F51-3C7AA4201FC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83" name="Text Box 555">
          <a:extLst>
            <a:ext uri="{FF2B5EF4-FFF2-40B4-BE49-F238E27FC236}">
              <a16:creationId xmlns:a16="http://schemas.microsoft.com/office/drawing/2014/main" id="{5A583273-8AC1-4591-9DA6-96D28CF4437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84" name="Text Box 22054">
          <a:extLst>
            <a:ext uri="{FF2B5EF4-FFF2-40B4-BE49-F238E27FC236}">
              <a16:creationId xmlns:a16="http://schemas.microsoft.com/office/drawing/2014/main" id="{AE93BCF8-B4DC-4B1E-887D-DB60EEAA2D8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85" name="Text Box 22055">
          <a:extLst>
            <a:ext uri="{FF2B5EF4-FFF2-40B4-BE49-F238E27FC236}">
              <a16:creationId xmlns:a16="http://schemas.microsoft.com/office/drawing/2014/main" id="{94158CED-8B15-4F87-A843-FC9586DA156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86" name="Text Box 554">
          <a:extLst>
            <a:ext uri="{FF2B5EF4-FFF2-40B4-BE49-F238E27FC236}">
              <a16:creationId xmlns:a16="http://schemas.microsoft.com/office/drawing/2014/main" id="{F5B34943-CB88-44A1-8AFE-65119A18325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87" name="Text Box 555">
          <a:extLst>
            <a:ext uri="{FF2B5EF4-FFF2-40B4-BE49-F238E27FC236}">
              <a16:creationId xmlns:a16="http://schemas.microsoft.com/office/drawing/2014/main" id="{57BC28B8-74F2-49AE-8AC5-D4AD5B94E7F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88" name="Text Box 22054">
          <a:extLst>
            <a:ext uri="{FF2B5EF4-FFF2-40B4-BE49-F238E27FC236}">
              <a16:creationId xmlns:a16="http://schemas.microsoft.com/office/drawing/2014/main" id="{53C80053-1A11-44A6-BE53-E36635DCFAA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89" name="Text Box 22055">
          <a:extLst>
            <a:ext uri="{FF2B5EF4-FFF2-40B4-BE49-F238E27FC236}">
              <a16:creationId xmlns:a16="http://schemas.microsoft.com/office/drawing/2014/main" id="{FF4DB9D9-6FA9-4DF4-BEFA-2AEFD0E23D6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90" name="Text Box 554">
          <a:extLst>
            <a:ext uri="{FF2B5EF4-FFF2-40B4-BE49-F238E27FC236}">
              <a16:creationId xmlns:a16="http://schemas.microsoft.com/office/drawing/2014/main" id="{ED1D75D1-E3CE-425A-91D9-3CF145CC74F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91" name="Text Box 555">
          <a:extLst>
            <a:ext uri="{FF2B5EF4-FFF2-40B4-BE49-F238E27FC236}">
              <a16:creationId xmlns:a16="http://schemas.microsoft.com/office/drawing/2014/main" id="{801AF598-F947-4D06-851B-4475B39D387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92" name="Text Box 22054">
          <a:extLst>
            <a:ext uri="{FF2B5EF4-FFF2-40B4-BE49-F238E27FC236}">
              <a16:creationId xmlns:a16="http://schemas.microsoft.com/office/drawing/2014/main" id="{AC8A3985-C189-460B-AA5A-3ACD4C29E0A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93" name="Text Box 22055">
          <a:extLst>
            <a:ext uri="{FF2B5EF4-FFF2-40B4-BE49-F238E27FC236}">
              <a16:creationId xmlns:a16="http://schemas.microsoft.com/office/drawing/2014/main" id="{4AC9DE38-5C5B-425C-B782-BE3DB43BD3C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94" name="Text Box 554">
          <a:extLst>
            <a:ext uri="{FF2B5EF4-FFF2-40B4-BE49-F238E27FC236}">
              <a16:creationId xmlns:a16="http://schemas.microsoft.com/office/drawing/2014/main" id="{BDA3E6C8-0AF5-41C9-80C4-2D968060F2C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95" name="Text Box 555">
          <a:extLst>
            <a:ext uri="{FF2B5EF4-FFF2-40B4-BE49-F238E27FC236}">
              <a16:creationId xmlns:a16="http://schemas.microsoft.com/office/drawing/2014/main" id="{A27141F4-3EC9-43FD-83BA-00437272D03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96" name="Text Box 22054">
          <a:extLst>
            <a:ext uri="{FF2B5EF4-FFF2-40B4-BE49-F238E27FC236}">
              <a16:creationId xmlns:a16="http://schemas.microsoft.com/office/drawing/2014/main" id="{8A243AB1-5E80-48E1-BFE4-2A82F970A8E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97" name="Text Box 22055">
          <a:extLst>
            <a:ext uri="{FF2B5EF4-FFF2-40B4-BE49-F238E27FC236}">
              <a16:creationId xmlns:a16="http://schemas.microsoft.com/office/drawing/2014/main" id="{2AED6310-4DB3-4E4A-84A0-95CF7BCD732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98" name="Text Box 554">
          <a:extLst>
            <a:ext uri="{FF2B5EF4-FFF2-40B4-BE49-F238E27FC236}">
              <a16:creationId xmlns:a16="http://schemas.microsoft.com/office/drawing/2014/main" id="{D38EE97C-A81E-4871-92CB-F22C3406524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699" name="Text Box 555">
          <a:extLst>
            <a:ext uri="{FF2B5EF4-FFF2-40B4-BE49-F238E27FC236}">
              <a16:creationId xmlns:a16="http://schemas.microsoft.com/office/drawing/2014/main" id="{DE34ED30-5D73-4930-88F3-7CACB626D66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00" name="Text Box 22054">
          <a:extLst>
            <a:ext uri="{FF2B5EF4-FFF2-40B4-BE49-F238E27FC236}">
              <a16:creationId xmlns:a16="http://schemas.microsoft.com/office/drawing/2014/main" id="{0ABD7F9A-F88F-42CF-A35F-853929A2E7F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01" name="Text Box 22055">
          <a:extLst>
            <a:ext uri="{FF2B5EF4-FFF2-40B4-BE49-F238E27FC236}">
              <a16:creationId xmlns:a16="http://schemas.microsoft.com/office/drawing/2014/main" id="{CFFFB54C-B77C-412A-80D6-30FDCB844CE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02" name="Text Box 554">
          <a:extLst>
            <a:ext uri="{FF2B5EF4-FFF2-40B4-BE49-F238E27FC236}">
              <a16:creationId xmlns:a16="http://schemas.microsoft.com/office/drawing/2014/main" id="{5BF4B99D-89CC-4C3B-BB2E-394452B35F6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03" name="Text Box 555">
          <a:extLst>
            <a:ext uri="{FF2B5EF4-FFF2-40B4-BE49-F238E27FC236}">
              <a16:creationId xmlns:a16="http://schemas.microsoft.com/office/drawing/2014/main" id="{3C027F8F-1186-4CCB-A8FB-4BBDBDDFFBA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04" name="Text Box 22054">
          <a:extLst>
            <a:ext uri="{FF2B5EF4-FFF2-40B4-BE49-F238E27FC236}">
              <a16:creationId xmlns:a16="http://schemas.microsoft.com/office/drawing/2014/main" id="{ADFEB1F2-0938-4E95-8DD6-5476702A321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05" name="Text Box 22055">
          <a:extLst>
            <a:ext uri="{FF2B5EF4-FFF2-40B4-BE49-F238E27FC236}">
              <a16:creationId xmlns:a16="http://schemas.microsoft.com/office/drawing/2014/main" id="{960497F6-2E2E-4E7A-92B1-C39D7C49453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06" name="Text Box 554">
          <a:extLst>
            <a:ext uri="{FF2B5EF4-FFF2-40B4-BE49-F238E27FC236}">
              <a16:creationId xmlns:a16="http://schemas.microsoft.com/office/drawing/2014/main" id="{06F9A5C5-9B8A-4E50-967D-E7D36D051D3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07" name="Text Box 555">
          <a:extLst>
            <a:ext uri="{FF2B5EF4-FFF2-40B4-BE49-F238E27FC236}">
              <a16:creationId xmlns:a16="http://schemas.microsoft.com/office/drawing/2014/main" id="{89458DBE-7CC8-4FAA-AF90-D371796B649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08" name="Text Box 22054">
          <a:extLst>
            <a:ext uri="{FF2B5EF4-FFF2-40B4-BE49-F238E27FC236}">
              <a16:creationId xmlns:a16="http://schemas.microsoft.com/office/drawing/2014/main" id="{3625AE1F-79E6-418F-9C4E-6F95F971D63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09" name="Text Box 22055">
          <a:extLst>
            <a:ext uri="{FF2B5EF4-FFF2-40B4-BE49-F238E27FC236}">
              <a16:creationId xmlns:a16="http://schemas.microsoft.com/office/drawing/2014/main" id="{20823D03-0775-4CEB-A630-2289C057097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10" name="Text Box 554">
          <a:extLst>
            <a:ext uri="{FF2B5EF4-FFF2-40B4-BE49-F238E27FC236}">
              <a16:creationId xmlns:a16="http://schemas.microsoft.com/office/drawing/2014/main" id="{59EE9A7F-B13A-4A82-BBC9-4F7ECC4DDAE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11" name="Text Box 555">
          <a:extLst>
            <a:ext uri="{FF2B5EF4-FFF2-40B4-BE49-F238E27FC236}">
              <a16:creationId xmlns:a16="http://schemas.microsoft.com/office/drawing/2014/main" id="{6D73A258-55F3-405A-BA99-7349B0705CD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12" name="Text Box 22054">
          <a:extLst>
            <a:ext uri="{FF2B5EF4-FFF2-40B4-BE49-F238E27FC236}">
              <a16:creationId xmlns:a16="http://schemas.microsoft.com/office/drawing/2014/main" id="{8558D224-C5B5-4CF5-BA2B-2353A6BC19D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13" name="Text Box 22055">
          <a:extLst>
            <a:ext uri="{FF2B5EF4-FFF2-40B4-BE49-F238E27FC236}">
              <a16:creationId xmlns:a16="http://schemas.microsoft.com/office/drawing/2014/main" id="{4C553188-1514-4168-9523-708AB7C6A82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14" name="Text Box 554">
          <a:extLst>
            <a:ext uri="{FF2B5EF4-FFF2-40B4-BE49-F238E27FC236}">
              <a16:creationId xmlns:a16="http://schemas.microsoft.com/office/drawing/2014/main" id="{18BE05DA-3D90-4501-83A2-9E6B4CF7AF5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15" name="Text Box 555">
          <a:extLst>
            <a:ext uri="{FF2B5EF4-FFF2-40B4-BE49-F238E27FC236}">
              <a16:creationId xmlns:a16="http://schemas.microsoft.com/office/drawing/2014/main" id="{CC21DC01-066D-446E-BF74-C4531F5CD67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16" name="Text Box 22054">
          <a:extLst>
            <a:ext uri="{FF2B5EF4-FFF2-40B4-BE49-F238E27FC236}">
              <a16:creationId xmlns:a16="http://schemas.microsoft.com/office/drawing/2014/main" id="{B3AC6A09-768D-48C0-80C7-2E479EB228F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17" name="Text Box 22055">
          <a:extLst>
            <a:ext uri="{FF2B5EF4-FFF2-40B4-BE49-F238E27FC236}">
              <a16:creationId xmlns:a16="http://schemas.microsoft.com/office/drawing/2014/main" id="{D1CD654C-EF63-48C7-B3E1-5A0C5730520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18" name="Text Box 554">
          <a:extLst>
            <a:ext uri="{FF2B5EF4-FFF2-40B4-BE49-F238E27FC236}">
              <a16:creationId xmlns:a16="http://schemas.microsoft.com/office/drawing/2014/main" id="{35A32513-43F2-41E7-B120-41C2CED3794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19" name="Text Box 555">
          <a:extLst>
            <a:ext uri="{FF2B5EF4-FFF2-40B4-BE49-F238E27FC236}">
              <a16:creationId xmlns:a16="http://schemas.microsoft.com/office/drawing/2014/main" id="{D85CEC49-1CB9-4CD7-8B88-83BDA1D0511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20" name="Text Box 22054">
          <a:extLst>
            <a:ext uri="{FF2B5EF4-FFF2-40B4-BE49-F238E27FC236}">
              <a16:creationId xmlns:a16="http://schemas.microsoft.com/office/drawing/2014/main" id="{9A994C09-28AD-4EF4-B9E9-303245A95A6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21" name="Text Box 22055">
          <a:extLst>
            <a:ext uri="{FF2B5EF4-FFF2-40B4-BE49-F238E27FC236}">
              <a16:creationId xmlns:a16="http://schemas.microsoft.com/office/drawing/2014/main" id="{80FD0ABB-9ED9-497F-9065-B74994C89EB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22" name="Text Box 554">
          <a:extLst>
            <a:ext uri="{FF2B5EF4-FFF2-40B4-BE49-F238E27FC236}">
              <a16:creationId xmlns:a16="http://schemas.microsoft.com/office/drawing/2014/main" id="{4A38C54C-9703-44A8-8D72-6B0B5E6B47E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23" name="Text Box 555">
          <a:extLst>
            <a:ext uri="{FF2B5EF4-FFF2-40B4-BE49-F238E27FC236}">
              <a16:creationId xmlns:a16="http://schemas.microsoft.com/office/drawing/2014/main" id="{1D3F643F-EDBA-4951-8D5C-5A113496A23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24" name="Text Box 22054">
          <a:extLst>
            <a:ext uri="{FF2B5EF4-FFF2-40B4-BE49-F238E27FC236}">
              <a16:creationId xmlns:a16="http://schemas.microsoft.com/office/drawing/2014/main" id="{12BD7C66-0457-4BDA-B95C-D276F876BBC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25" name="Text Box 22055">
          <a:extLst>
            <a:ext uri="{FF2B5EF4-FFF2-40B4-BE49-F238E27FC236}">
              <a16:creationId xmlns:a16="http://schemas.microsoft.com/office/drawing/2014/main" id="{FFA25F86-F547-4E03-A279-B41D3D50B47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26" name="Text Box 554">
          <a:extLst>
            <a:ext uri="{FF2B5EF4-FFF2-40B4-BE49-F238E27FC236}">
              <a16:creationId xmlns:a16="http://schemas.microsoft.com/office/drawing/2014/main" id="{BA029BDE-1E2B-4A71-8563-1C4A9050AAF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27" name="Text Box 555">
          <a:extLst>
            <a:ext uri="{FF2B5EF4-FFF2-40B4-BE49-F238E27FC236}">
              <a16:creationId xmlns:a16="http://schemas.microsoft.com/office/drawing/2014/main" id="{E5316EB1-6D26-4D5D-9B87-25BCA2DAD72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28" name="Text Box 22054">
          <a:extLst>
            <a:ext uri="{FF2B5EF4-FFF2-40B4-BE49-F238E27FC236}">
              <a16:creationId xmlns:a16="http://schemas.microsoft.com/office/drawing/2014/main" id="{D2760391-8BD5-498B-9A28-2090AC4B5BC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29" name="Text Box 22055">
          <a:extLst>
            <a:ext uri="{FF2B5EF4-FFF2-40B4-BE49-F238E27FC236}">
              <a16:creationId xmlns:a16="http://schemas.microsoft.com/office/drawing/2014/main" id="{044D8A2D-39FE-4B48-843A-DEE736CB706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30" name="Text Box 554">
          <a:extLst>
            <a:ext uri="{FF2B5EF4-FFF2-40B4-BE49-F238E27FC236}">
              <a16:creationId xmlns:a16="http://schemas.microsoft.com/office/drawing/2014/main" id="{D246C3BC-7384-401C-BF0E-5CD833AD22A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31" name="Text Box 555">
          <a:extLst>
            <a:ext uri="{FF2B5EF4-FFF2-40B4-BE49-F238E27FC236}">
              <a16:creationId xmlns:a16="http://schemas.microsoft.com/office/drawing/2014/main" id="{D5799179-B10F-40C3-AA33-F4288844C97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32" name="Text Box 22054">
          <a:extLst>
            <a:ext uri="{FF2B5EF4-FFF2-40B4-BE49-F238E27FC236}">
              <a16:creationId xmlns:a16="http://schemas.microsoft.com/office/drawing/2014/main" id="{29DF55B2-C399-45A0-8624-43F5248B1C5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33" name="Text Box 22055">
          <a:extLst>
            <a:ext uri="{FF2B5EF4-FFF2-40B4-BE49-F238E27FC236}">
              <a16:creationId xmlns:a16="http://schemas.microsoft.com/office/drawing/2014/main" id="{0A601713-1F0B-4747-BE98-627E7C06C5C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34" name="Text Box 554">
          <a:extLst>
            <a:ext uri="{FF2B5EF4-FFF2-40B4-BE49-F238E27FC236}">
              <a16:creationId xmlns:a16="http://schemas.microsoft.com/office/drawing/2014/main" id="{AA4193EA-F101-4A0F-9EA2-0A316D4E230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35" name="Text Box 555">
          <a:extLst>
            <a:ext uri="{FF2B5EF4-FFF2-40B4-BE49-F238E27FC236}">
              <a16:creationId xmlns:a16="http://schemas.microsoft.com/office/drawing/2014/main" id="{4D1757DD-BF35-4721-905B-E95E4AD45A9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36" name="Text Box 22054">
          <a:extLst>
            <a:ext uri="{FF2B5EF4-FFF2-40B4-BE49-F238E27FC236}">
              <a16:creationId xmlns:a16="http://schemas.microsoft.com/office/drawing/2014/main" id="{05749E25-0403-4506-8A5B-09A1BB57643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37" name="Text Box 22055">
          <a:extLst>
            <a:ext uri="{FF2B5EF4-FFF2-40B4-BE49-F238E27FC236}">
              <a16:creationId xmlns:a16="http://schemas.microsoft.com/office/drawing/2014/main" id="{43B19288-FB60-4E64-BCC2-DFA4FD4248A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38" name="Text Box 554">
          <a:extLst>
            <a:ext uri="{FF2B5EF4-FFF2-40B4-BE49-F238E27FC236}">
              <a16:creationId xmlns:a16="http://schemas.microsoft.com/office/drawing/2014/main" id="{9181CC59-05FC-4941-B174-91D2E62D52E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39" name="Text Box 555">
          <a:extLst>
            <a:ext uri="{FF2B5EF4-FFF2-40B4-BE49-F238E27FC236}">
              <a16:creationId xmlns:a16="http://schemas.microsoft.com/office/drawing/2014/main" id="{29DA1A9F-2C0A-4AB7-BC61-ECAB30FEFF1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40" name="Text Box 22054">
          <a:extLst>
            <a:ext uri="{FF2B5EF4-FFF2-40B4-BE49-F238E27FC236}">
              <a16:creationId xmlns:a16="http://schemas.microsoft.com/office/drawing/2014/main" id="{6E20F1A0-60CB-4160-8EAF-B653B010634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41" name="Text Box 22055">
          <a:extLst>
            <a:ext uri="{FF2B5EF4-FFF2-40B4-BE49-F238E27FC236}">
              <a16:creationId xmlns:a16="http://schemas.microsoft.com/office/drawing/2014/main" id="{BE71BD9B-213F-4537-82D8-F2B1A2D6BF6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42" name="Text Box 554">
          <a:extLst>
            <a:ext uri="{FF2B5EF4-FFF2-40B4-BE49-F238E27FC236}">
              <a16:creationId xmlns:a16="http://schemas.microsoft.com/office/drawing/2014/main" id="{A03868F9-BEA2-4557-98EA-CEE61419610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43" name="Text Box 555">
          <a:extLst>
            <a:ext uri="{FF2B5EF4-FFF2-40B4-BE49-F238E27FC236}">
              <a16:creationId xmlns:a16="http://schemas.microsoft.com/office/drawing/2014/main" id="{BACBAB20-A647-4AF9-B4EF-D77A133F8C9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44" name="Text Box 22054">
          <a:extLst>
            <a:ext uri="{FF2B5EF4-FFF2-40B4-BE49-F238E27FC236}">
              <a16:creationId xmlns:a16="http://schemas.microsoft.com/office/drawing/2014/main" id="{933DA97D-63ED-4AE9-AEBC-5E99EFECCF9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45" name="Text Box 22055">
          <a:extLst>
            <a:ext uri="{FF2B5EF4-FFF2-40B4-BE49-F238E27FC236}">
              <a16:creationId xmlns:a16="http://schemas.microsoft.com/office/drawing/2014/main" id="{ED7CC571-DF30-4824-9C2D-E6F1251B20C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46" name="Text Box 554">
          <a:extLst>
            <a:ext uri="{FF2B5EF4-FFF2-40B4-BE49-F238E27FC236}">
              <a16:creationId xmlns:a16="http://schemas.microsoft.com/office/drawing/2014/main" id="{6EA43836-88A9-43AA-B402-E6CEF383492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47" name="Text Box 555">
          <a:extLst>
            <a:ext uri="{FF2B5EF4-FFF2-40B4-BE49-F238E27FC236}">
              <a16:creationId xmlns:a16="http://schemas.microsoft.com/office/drawing/2014/main" id="{5BEDCAD5-8D3B-4F9B-9C8A-CB49C99A47F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48" name="Text Box 22054">
          <a:extLst>
            <a:ext uri="{FF2B5EF4-FFF2-40B4-BE49-F238E27FC236}">
              <a16:creationId xmlns:a16="http://schemas.microsoft.com/office/drawing/2014/main" id="{CDF2AA44-F73A-4F96-9878-26CF5BE8B7A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49" name="Text Box 22055">
          <a:extLst>
            <a:ext uri="{FF2B5EF4-FFF2-40B4-BE49-F238E27FC236}">
              <a16:creationId xmlns:a16="http://schemas.microsoft.com/office/drawing/2014/main" id="{CCAE9564-D7D4-4B2F-8D6C-C64B8E4C19A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50" name="Text Box 554">
          <a:extLst>
            <a:ext uri="{FF2B5EF4-FFF2-40B4-BE49-F238E27FC236}">
              <a16:creationId xmlns:a16="http://schemas.microsoft.com/office/drawing/2014/main" id="{F8696427-5AEB-4586-A7B5-F9F880B897B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51" name="Text Box 555">
          <a:extLst>
            <a:ext uri="{FF2B5EF4-FFF2-40B4-BE49-F238E27FC236}">
              <a16:creationId xmlns:a16="http://schemas.microsoft.com/office/drawing/2014/main" id="{9632E549-93FC-47AA-B175-4B40D0E4DFD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52" name="Text Box 22054">
          <a:extLst>
            <a:ext uri="{FF2B5EF4-FFF2-40B4-BE49-F238E27FC236}">
              <a16:creationId xmlns:a16="http://schemas.microsoft.com/office/drawing/2014/main" id="{0A526847-C743-4A4D-8C1A-335E4B73D32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53" name="Text Box 22055">
          <a:extLst>
            <a:ext uri="{FF2B5EF4-FFF2-40B4-BE49-F238E27FC236}">
              <a16:creationId xmlns:a16="http://schemas.microsoft.com/office/drawing/2014/main" id="{67BB2758-3E59-45B6-806D-0488854A76F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54" name="Text Box 554">
          <a:extLst>
            <a:ext uri="{FF2B5EF4-FFF2-40B4-BE49-F238E27FC236}">
              <a16:creationId xmlns:a16="http://schemas.microsoft.com/office/drawing/2014/main" id="{BA30907C-3A2C-4531-BE2E-C35084035EE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55" name="Text Box 555">
          <a:extLst>
            <a:ext uri="{FF2B5EF4-FFF2-40B4-BE49-F238E27FC236}">
              <a16:creationId xmlns:a16="http://schemas.microsoft.com/office/drawing/2014/main" id="{2627F20E-1863-4C8C-96A5-D8C4E145AF5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56" name="Text Box 22054">
          <a:extLst>
            <a:ext uri="{FF2B5EF4-FFF2-40B4-BE49-F238E27FC236}">
              <a16:creationId xmlns:a16="http://schemas.microsoft.com/office/drawing/2014/main" id="{9AFE7E34-7A42-4745-90FD-6E35064DAA8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57" name="Text Box 22055">
          <a:extLst>
            <a:ext uri="{FF2B5EF4-FFF2-40B4-BE49-F238E27FC236}">
              <a16:creationId xmlns:a16="http://schemas.microsoft.com/office/drawing/2014/main" id="{2D5EFC0D-A5D9-4CF0-AC7B-91E6A932346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58" name="Text Box 554">
          <a:extLst>
            <a:ext uri="{FF2B5EF4-FFF2-40B4-BE49-F238E27FC236}">
              <a16:creationId xmlns:a16="http://schemas.microsoft.com/office/drawing/2014/main" id="{0CDA84B9-B1BC-4FB0-AC4F-FAA63E80439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59" name="Text Box 555">
          <a:extLst>
            <a:ext uri="{FF2B5EF4-FFF2-40B4-BE49-F238E27FC236}">
              <a16:creationId xmlns:a16="http://schemas.microsoft.com/office/drawing/2014/main" id="{465180EE-B7B6-4386-A766-AEF344B4E85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60" name="Text Box 22054">
          <a:extLst>
            <a:ext uri="{FF2B5EF4-FFF2-40B4-BE49-F238E27FC236}">
              <a16:creationId xmlns:a16="http://schemas.microsoft.com/office/drawing/2014/main" id="{4A6063FF-FBDC-4BB2-BDE4-4C09C7024AD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61" name="Text Box 22055">
          <a:extLst>
            <a:ext uri="{FF2B5EF4-FFF2-40B4-BE49-F238E27FC236}">
              <a16:creationId xmlns:a16="http://schemas.microsoft.com/office/drawing/2014/main" id="{95DF3BB0-C36C-460F-99EF-078AB3ADAE9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62" name="Text Box 554">
          <a:extLst>
            <a:ext uri="{FF2B5EF4-FFF2-40B4-BE49-F238E27FC236}">
              <a16:creationId xmlns:a16="http://schemas.microsoft.com/office/drawing/2014/main" id="{ABDA0127-2272-4C2B-AD4B-4388FECB56B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63" name="Text Box 555">
          <a:extLst>
            <a:ext uri="{FF2B5EF4-FFF2-40B4-BE49-F238E27FC236}">
              <a16:creationId xmlns:a16="http://schemas.microsoft.com/office/drawing/2014/main" id="{1B47F2F0-2149-4D85-A7D6-F74DBE2055C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64" name="Text Box 22054">
          <a:extLst>
            <a:ext uri="{FF2B5EF4-FFF2-40B4-BE49-F238E27FC236}">
              <a16:creationId xmlns:a16="http://schemas.microsoft.com/office/drawing/2014/main" id="{5D48FFFD-A9D9-46CB-AE7F-05FE1575C9C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65" name="Text Box 22055">
          <a:extLst>
            <a:ext uri="{FF2B5EF4-FFF2-40B4-BE49-F238E27FC236}">
              <a16:creationId xmlns:a16="http://schemas.microsoft.com/office/drawing/2014/main" id="{0F47AF1D-AF14-4D5E-9701-EF9AA8A73DD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66" name="Text Box 554">
          <a:extLst>
            <a:ext uri="{FF2B5EF4-FFF2-40B4-BE49-F238E27FC236}">
              <a16:creationId xmlns:a16="http://schemas.microsoft.com/office/drawing/2014/main" id="{781E6035-658C-42CF-929E-263D6255661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67" name="Text Box 555">
          <a:extLst>
            <a:ext uri="{FF2B5EF4-FFF2-40B4-BE49-F238E27FC236}">
              <a16:creationId xmlns:a16="http://schemas.microsoft.com/office/drawing/2014/main" id="{3A6CF868-4115-46CD-B007-1ADD2F4CFFA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68" name="Text Box 22054">
          <a:extLst>
            <a:ext uri="{FF2B5EF4-FFF2-40B4-BE49-F238E27FC236}">
              <a16:creationId xmlns:a16="http://schemas.microsoft.com/office/drawing/2014/main" id="{E79391BD-BDBE-40B8-8780-083EC559E57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69" name="Text Box 22055">
          <a:extLst>
            <a:ext uri="{FF2B5EF4-FFF2-40B4-BE49-F238E27FC236}">
              <a16:creationId xmlns:a16="http://schemas.microsoft.com/office/drawing/2014/main" id="{58D2DFF3-15D9-4006-A405-C918B3BC25F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70" name="Text Box 554">
          <a:extLst>
            <a:ext uri="{FF2B5EF4-FFF2-40B4-BE49-F238E27FC236}">
              <a16:creationId xmlns:a16="http://schemas.microsoft.com/office/drawing/2014/main" id="{4E63AB69-CC6A-4F42-9DCE-26C8F9610E6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71" name="Text Box 555">
          <a:extLst>
            <a:ext uri="{FF2B5EF4-FFF2-40B4-BE49-F238E27FC236}">
              <a16:creationId xmlns:a16="http://schemas.microsoft.com/office/drawing/2014/main" id="{9ABC0441-1764-42D1-BB81-97A2D3B7E51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72" name="Text Box 22054">
          <a:extLst>
            <a:ext uri="{FF2B5EF4-FFF2-40B4-BE49-F238E27FC236}">
              <a16:creationId xmlns:a16="http://schemas.microsoft.com/office/drawing/2014/main" id="{E7CA4E8C-83D4-4FEB-8E0B-FDB99FBD668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73" name="Text Box 22055">
          <a:extLst>
            <a:ext uri="{FF2B5EF4-FFF2-40B4-BE49-F238E27FC236}">
              <a16:creationId xmlns:a16="http://schemas.microsoft.com/office/drawing/2014/main" id="{F65ED200-85FC-493A-9A1B-293B60C8715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74" name="Text Box 554">
          <a:extLst>
            <a:ext uri="{FF2B5EF4-FFF2-40B4-BE49-F238E27FC236}">
              <a16:creationId xmlns:a16="http://schemas.microsoft.com/office/drawing/2014/main" id="{5AC5C722-0D57-4F0D-99BA-EBAF48D5A61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75" name="Text Box 555">
          <a:extLst>
            <a:ext uri="{FF2B5EF4-FFF2-40B4-BE49-F238E27FC236}">
              <a16:creationId xmlns:a16="http://schemas.microsoft.com/office/drawing/2014/main" id="{411BE323-949E-4509-856D-6A5ADC10CB6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76" name="Text Box 22054">
          <a:extLst>
            <a:ext uri="{FF2B5EF4-FFF2-40B4-BE49-F238E27FC236}">
              <a16:creationId xmlns:a16="http://schemas.microsoft.com/office/drawing/2014/main" id="{4DA6E610-2635-4BBA-BFAC-A15DD9A9000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77" name="Text Box 22055">
          <a:extLst>
            <a:ext uri="{FF2B5EF4-FFF2-40B4-BE49-F238E27FC236}">
              <a16:creationId xmlns:a16="http://schemas.microsoft.com/office/drawing/2014/main" id="{1C30B6CD-3318-464F-A73F-986588E2A81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78" name="Text Box 554">
          <a:extLst>
            <a:ext uri="{FF2B5EF4-FFF2-40B4-BE49-F238E27FC236}">
              <a16:creationId xmlns:a16="http://schemas.microsoft.com/office/drawing/2014/main" id="{B93679EB-B76C-45A9-B48F-99726F12BB4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79" name="Text Box 555">
          <a:extLst>
            <a:ext uri="{FF2B5EF4-FFF2-40B4-BE49-F238E27FC236}">
              <a16:creationId xmlns:a16="http://schemas.microsoft.com/office/drawing/2014/main" id="{FD9FEBD9-2183-42C3-A7CC-FAE147629A1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80" name="Text Box 22054">
          <a:extLst>
            <a:ext uri="{FF2B5EF4-FFF2-40B4-BE49-F238E27FC236}">
              <a16:creationId xmlns:a16="http://schemas.microsoft.com/office/drawing/2014/main" id="{BAEBC090-3F68-47BC-B3FD-3F7B3095F61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81" name="Text Box 22055">
          <a:extLst>
            <a:ext uri="{FF2B5EF4-FFF2-40B4-BE49-F238E27FC236}">
              <a16:creationId xmlns:a16="http://schemas.microsoft.com/office/drawing/2014/main" id="{817C6344-EB89-41A9-91A7-9E2C06248F1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82" name="Text Box 554">
          <a:extLst>
            <a:ext uri="{FF2B5EF4-FFF2-40B4-BE49-F238E27FC236}">
              <a16:creationId xmlns:a16="http://schemas.microsoft.com/office/drawing/2014/main" id="{397F5201-AA4C-4C9A-9C9F-8C130EE5EDA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83" name="Text Box 555">
          <a:extLst>
            <a:ext uri="{FF2B5EF4-FFF2-40B4-BE49-F238E27FC236}">
              <a16:creationId xmlns:a16="http://schemas.microsoft.com/office/drawing/2014/main" id="{537311C3-B3E5-4216-9183-71C9B5739B6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84" name="Text Box 22054">
          <a:extLst>
            <a:ext uri="{FF2B5EF4-FFF2-40B4-BE49-F238E27FC236}">
              <a16:creationId xmlns:a16="http://schemas.microsoft.com/office/drawing/2014/main" id="{530BBCB4-B2CA-4415-AA8B-6752911CEF8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85" name="Text Box 22055">
          <a:extLst>
            <a:ext uri="{FF2B5EF4-FFF2-40B4-BE49-F238E27FC236}">
              <a16:creationId xmlns:a16="http://schemas.microsoft.com/office/drawing/2014/main" id="{3828EE63-1EE3-43EF-A6C3-71DE1A5824D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86" name="Text Box 554">
          <a:extLst>
            <a:ext uri="{FF2B5EF4-FFF2-40B4-BE49-F238E27FC236}">
              <a16:creationId xmlns:a16="http://schemas.microsoft.com/office/drawing/2014/main" id="{DD8550D9-7235-4DED-AE95-08199F2BBA5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87" name="Text Box 555">
          <a:extLst>
            <a:ext uri="{FF2B5EF4-FFF2-40B4-BE49-F238E27FC236}">
              <a16:creationId xmlns:a16="http://schemas.microsoft.com/office/drawing/2014/main" id="{47399F5A-F0B2-4A5D-AFF7-B2CDCBDE356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88" name="Text Box 22054">
          <a:extLst>
            <a:ext uri="{FF2B5EF4-FFF2-40B4-BE49-F238E27FC236}">
              <a16:creationId xmlns:a16="http://schemas.microsoft.com/office/drawing/2014/main" id="{E5B27286-04B0-4251-B9A3-4A8C2A72F03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89" name="Text Box 22055">
          <a:extLst>
            <a:ext uri="{FF2B5EF4-FFF2-40B4-BE49-F238E27FC236}">
              <a16:creationId xmlns:a16="http://schemas.microsoft.com/office/drawing/2014/main" id="{9BC13569-EAA3-427A-AFBD-D6C3F5FC2B9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90" name="Text Box 554">
          <a:extLst>
            <a:ext uri="{FF2B5EF4-FFF2-40B4-BE49-F238E27FC236}">
              <a16:creationId xmlns:a16="http://schemas.microsoft.com/office/drawing/2014/main" id="{660C9C25-EF71-4704-A308-B80A67D80B5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91" name="Text Box 555">
          <a:extLst>
            <a:ext uri="{FF2B5EF4-FFF2-40B4-BE49-F238E27FC236}">
              <a16:creationId xmlns:a16="http://schemas.microsoft.com/office/drawing/2014/main" id="{9CCE758F-E02C-4CD8-85A4-10293274E9C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92" name="Text Box 22054">
          <a:extLst>
            <a:ext uri="{FF2B5EF4-FFF2-40B4-BE49-F238E27FC236}">
              <a16:creationId xmlns:a16="http://schemas.microsoft.com/office/drawing/2014/main" id="{AD51EBAF-1F3B-42A5-87C4-63A8F9E7CBD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93" name="Text Box 22055">
          <a:extLst>
            <a:ext uri="{FF2B5EF4-FFF2-40B4-BE49-F238E27FC236}">
              <a16:creationId xmlns:a16="http://schemas.microsoft.com/office/drawing/2014/main" id="{C417E219-CE29-4F95-8942-4C080C3C9CD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94" name="Text Box 554">
          <a:extLst>
            <a:ext uri="{FF2B5EF4-FFF2-40B4-BE49-F238E27FC236}">
              <a16:creationId xmlns:a16="http://schemas.microsoft.com/office/drawing/2014/main" id="{EC7E272A-98F6-4F08-9F16-56CCACBBC5D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95" name="Text Box 555">
          <a:extLst>
            <a:ext uri="{FF2B5EF4-FFF2-40B4-BE49-F238E27FC236}">
              <a16:creationId xmlns:a16="http://schemas.microsoft.com/office/drawing/2014/main" id="{28E86334-3B10-43AC-8285-616857EBDD6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96" name="Text Box 22054">
          <a:extLst>
            <a:ext uri="{FF2B5EF4-FFF2-40B4-BE49-F238E27FC236}">
              <a16:creationId xmlns:a16="http://schemas.microsoft.com/office/drawing/2014/main" id="{1248F48D-A2AD-48E2-A99E-CB828DAD60D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97" name="Text Box 22055">
          <a:extLst>
            <a:ext uri="{FF2B5EF4-FFF2-40B4-BE49-F238E27FC236}">
              <a16:creationId xmlns:a16="http://schemas.microsoft.com/office/drawing/2014/main" id="{9491671D-0172-4D3B-85D5-8276BE047BE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98" name="Text Box 554">
          <a:extLst>
            <a:ext uri="{FF2B5EF4-FFF2-40B4-BE49-F238E27FC236}">
              <a16:creationId xmlns:a16="http://schemas.microsoft.com/office/drawing/2014/main" id="{C3729DD3-8632-48FF-9083-8074F2F595B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799" name="Text Box 555">
          <a:extLst>
            <a:ext uri="{FF2B5EF4-FFF2-40B4-BE49-F238E27FC236}">
              <a16:creationId xmlns:a16="http://schemas.microsoft.com/office/drawing/2014/main" id="{366E18F6-78AF-417F-932B-0705F522918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00" name="Text Box 22054">
          <a:extLst>
            <a:ext uri="{FF2B5EF4-FFF2-40B4-BE49-F238E27FC236}">
              <a16:creationId xmlns:a16="http://schemas.microsoft.com/office/drawing/2014/main" id="{D4ABE52A-F3CD-4EC9-BA83-6D33D01FCDF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01" name="Text Box 22055">
          <a:extLst>
            <a:ext uri="{FF2B5EF4-FFF2-40B4-BE49-F238E27FC236}">
              <a16:creationId xmlns:a16="http://schemas.microsoft.com/office/drawing/2014/main" id="{9D1EF6D8-8CB1-495F-B6BC-8D2EFB10D74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02" name="Text Box 554">
          <a:extLst>
            <a:ext uri="{FF2B5EF4-FFF2-40B4-BE49-F238E27FC236}">
              <a16:creationId xmlns:a16="http://schemas.microsoft.com/office/drawing/2014/main" id="{9593ACDF-38D5-4D24-9532-25A1D8B23AC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03" name="Text Box 555">
          <a:extLst>
            <a:ext uri="{FF2B5EF4-FFF2-40B4-BE49-F238E27FC236}">
              <a16:creationId xmlns:a16="http://schemas.microsoft.com/office/drawing/2014/main" id="{136CF0C6-AAF0-4C2C-8965-E6A611F3550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04" name="Text Box 22054">
          <a:extLst>
            <a:ext uri="{FF2B5EF4-FFF2-40B4-BE49-F238E27FC236}">
              <a16:creationId xmlns:a16="http://schemas.microsoft.com/office/drawing/2014/main" id="{47E5A493-DE9E-4D77-8422-766932F3585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05" name="Text Box 22055">
          <a:extLst>
            <a:ext uri="{FF2B5EF4-FFF2-40B4-BE49-F238E27FC236}">
              <a16:creationId xmlns:a16="http://schemas.microsoft.com/office/drawing/2014/main" id="{75D548A0-428D-4A3E-AA2B-0436447E013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06" name="Text Box 554">
          <a:extLst>
            <a:ext uri="{FF2B5EF4-FFF2-40B4-BE49-F238E27FC236}">
              <a16:creationId xmlns:a16="http://schemas.microsoft.com/office/drawing/2014/main" id="{A66DD3C5-1522-419D-B16C-F7F4BA66F61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07" name="Text Box 555">
          <a:extLst>
            <a:ext uri="{FF2B5EF4-FFF2-40B4-BE49-F238E27FC236}">
              <a16:creationId xmlns:a16="http://schemas.microsoft.com/office/drawing/2014/main" id="{07B659A3-00C6-4A8C-8588-52359B27F9C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08" name="Text Box 22054">
          <a:extLst>
            <a:ext uri="{FF2B5EF4-FFF2-40B4-BE49-F238E27FC236}">
              <a16:creationId xmlns:a16="http://schemas.microsoft.com/office/drawing/2014/main" id="{BF4DFB3F-B09B-4D49-BE15-08535B3871E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09" name="Text Box 22055">
          <a:extLst>
            <a:ext uri="{FF2B5EF4-FFF2-40B4-BE49-F238E27FC236}">
              <a16:creationId xmlns:a16="http://schemas.microsoft.com/office/drawing/2014/main" id="{A19AC698-A834-4558-A975-0920C64149B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10" name="Text Box 554">
          <a:extLst>
            <a:ext uri="{FF2B5EF4-FFF2-40B4-BE49-F238E27FC236}">
              <a16:creationId xmlns:a16="http://schemas.microsoft.com/office/drawing/2014/main" id="{DEBF1983-2D96-43F9-A800-A59667BA275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11" name="Text Box 555">
          <a:extLst>
            <a:ext uri="{FF2B5EF4-FFF2-40B4-BE49-F238E27FC236}">
              <a16:creationId xmlns:a16="http://schemas.microsoft.com/office/drawing/2014/main" id="{065AE0B9-FC27-4324-99E7-6BE51BA473F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12" name="Text Box 22054">
          <a:extLst>
            <a:ext uri="{FF2B5EF4-FFF2-40B4-BE49-F238E27FC236}">
              <a16:creationId xmlns:a16="http://schemas.microsoft.com/office/drawing/2014/main" id="{1E7E59B0-6FF5-4672-BE83-397635876BB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13" name="Text Box 22055">
          <a:extLst>
            <a:ext uri="{FF2B5EF4-FFF2-40B4-BE49-F238E27FC236}">
              <a16:creationId xmlns:a16="http://schemas.microsoft.com/office/drawing/2014/main" id="{E9609DDC-ED6D-4BE8-90AA-E4F6D047327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14" name="Text Box 554">
          <a:extLst>
            <a:ext uri="{FF2B5EF4-FFF2-40B4-BE49-F238E27FC236}">
              <a16:creationId xmlns:a16="http://schemas.microsoft.com/office/drawing/2014/main" id="{1DB31352-D8CD-430C-894C-3C1FFBE45AA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15" name="Text Box 555">
          <a:extLst>
            <a:ext uri="{FF2B5EF4-FFF2-40B4-BE49-F238E27FC236}">
              <a16:creationId xmlns:a16="http://schemas.microsoft.com/office/drawing/2014/main" id="{386165D9-9D0C-463D-81AC-E222097BB28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16" name="Text Box 22054">
          <a:extLst>
            <a:ext uri="{FF2B5EF4-FFF2-40B4-BE49-F238E27FC236}">
              <a16:creationId xmlns:a16="http://schemas.microsoft.com/office/drawing/2014/main" id="{BF38FBFC-6C3A-4D33-BAF7-524097B2336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17" name="Text Box 22055">
          <a:extLst>
            <a:ext uri="{FF2B5EF4-FFF2-40B4-BE49-F238E27FC236}">
              <a16:creationId xmlns:a16="http://schemas.microsoft.com/office/drawing/2014/main" id="{4E757D83-D145-4F6E-86DC-374D772D793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18" name="Text Box 554">
          <a:extLst>
            <a:ext uri="{FF2B5EF4-FFF2-40B4-BE49-F238E27FC236}">
              <a16:creationId xmlns:a16="http://schemas.microsoft.com/office/drawing/2014/main" id="{32AABD3F-28D8-4E67-9A80-44A55E6510E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19" name="Text Box 555">
          <a:extLst>
            <a:ext uri="{FF2B5EF4-FFF2-40B4-BE49-F238E27FC236}">
              <a16:creationId xmlns:a16="http://schemas.microsoft.com/office/drawing/2014/main" id="{901ED8D9-1FBE-47DB-AC86-E90322B0686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20" name="Text Box 22054">
          <a:extLst>
            <a:ext uri="{FF2B5EF4-FFF2-40B4-BE49-F238E27FC236}">
              <a16:creationId xmlns:a16="http://schemas.microsoft.com/office/drawing/2014/main" id="{E5ECADBB-45A0-46D7-9273-07DD25C0F2F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21" name="Text Box 22055">
          <a:extLst>
            <a:ext uri="{FF2B5EF4-FFF2-40B4-BE49-F238E27FC236}">
              <a16:creationId xmlns:a16="http://schemas.microsoft.com/office/drawing/2014/main" id="{35062D12-60AD-4D63-A8E8-E0EBABE9ED8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22" name="Text Box 554">
          <a:extLst>
            <a:ext uri="{FF2B5EF4-FFF2-40B4-BE49-F238E27FC236}">
              <a16:creationId xmlns:a16="http://schemas.microsoft.com/office/drawing/2014/main" id="{D3E0986F-C11A-46BB-819A-EF7E9C7BABF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23" name="Text Box 555">
          <a:extLst>
            <a:ext uri="{FF2B5EF4-FFF2-40B4-BE49-F238E27FC236}">
              <a16:creationId xmlns:a16="http://schemas.microsoft.com/office/drawing/2014/main" id="{93EA79BD-953D-4894-BAC0-CA3FE1380AA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24" name="Text Box 22054">
          <a:extLst>
            <a:ext uri="{FF2B5EF4-FFF2-40B4-BE49-F238E27FC236}">
              <a16:creationId xmlns:a16="http://schemas.microsoft.com/office/drawing/2014/main" id="{6674DA9E-6CBD-4E2D-9BAE-9BC78EEF994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25" name="Text Box 22055">
          <a:extLst>
            <a:ext uri="{FF2B5EF4-FFF2-40B4-BE49-F238E27FC236}">
              <a16:creationId xmlns:a16="http://schemas.microsoft.com/office/drawing/2014/main" id="{D2E88DBA-6379-4805-AF77-780A7BA754D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26" name="Text Box 554">
          <a:extLst>
            <a:ext uri="{FF2B5EF4-FFF2-40B4-BE49-F238E27FC236}">
              <a16:creationId xmlns:a16="http://schemas.microsoft.com/office/drawing/2014/main" id="{35204E8E-8B15-471F-AA44-1D21723147B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27" name="Text Box 555">
          <a:extLst>
            <a:ext uri="{FF2B5EF4-FFF2-40B4-BE49-F238E27FC236}">
              <a16:creationId xmlns:a16="http://schemas.microsoft.com/office/drawing/2014/main" id="{C63D4F7E-0185-43B0-8EAE-EB951C414DB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28" name="Text Box 22054">
          <a:extLst>
            <a:ext uri="{FF2B5EF4-FFF2-40B4-BE49-F238E27FC236}">
              <a16:creationId xmlns:a16="http://schemas.microsoft.com/office/drawing/2014/main" id="{91B53ACF-1FF1-4185-9B9F-D6CCB719C6F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29" name="Text Box 22055">
          <a:extLst>
            <a:ext uri="{FF2B5EF4-FFF2-40B4-BE49-F238E27FC236}">
              <a16:creationId xmlns:a16="http://schemas.microsoft.com/office/drawing/2014/main" id="{D7E89CFC-7BAC-445F-9254-CE7A33C3295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30" name="Text Box 554">
          <a:extLst>
            <a:ext uri="{FF2B5EF4-FFF2-40B4-BE49-F238E27FC236}">
              <a16:creationId xmlns:a16="http://schemas.microsoft.com/office/drawing/2014/main" id="{0B806DB4-B1BD-48D9-BA8F-5BC70FDCACA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31" name="Text Box 555">
          <a:extLst>
            <a:ext uri="{FF2B5EF4-FFF2-40B4-BE49-F238E27FC236}">
              <a16:creationId xmlns:a16="http://schemas.microsoft.com/office/drawing/2014/main" id="{414F0C5F-13B2-4CB8-BD48-1D637A18119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32" name="Text Box 22054">
          <a:extLst>
            <a:ext uri="{FF2B5EF4-FFF2-40B4-BE49-F238E27FC236}">
              <a16:creationId xmlns:a16="http://schemas.microsoft.com/office/drawing/2014/main" id="{2BE00AD0-3496-4065-AE23-4D32B5103C8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33" name="Text Box 22055">
          <a:extLst>
            <a:ext uri="{FF2B5EF4-FFF2-40B4-BE49-F238E27FC236}">
              <a16:creationId xmlns:a16="http://schemas.microsoft.com/office/drawing/2014/main" id="{40389B01-E0FC-41FE-A189-5E3DBD767AC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34" name="Text Box 554">
          <a:extLst>
            <a:ext uri="{FF2B5EF4-FFF2-40B4-BE49-F238E27FC236}">
              <a16:creationId xmlns:a16="http://schemas.microsoft.com/office/drawing/2014/main" id="{95533BC5-6960-41BF-A89B-A98CEA7BBEE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35" name="Text Box 555">
          <a:extLst>
            <a:ext uri="{FF2B5EF4-FFF2-40B4-BE49-F238E27FC236}">
              <a16:creationId xmlns:a16="http://schemas.microsoft.com/office/drawing/2014/main" id="{DCB22C7E-63AB-4EFA-9E09-CD6015A2846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36" name="Text Box 22054">
          <a:extLst>
            <a:ext uri="{FF2B5EF4-FFF2-40B4-BE49-F238E27FC236}">
              <a16:creationId xmlns:a16="http://schemas.microsoft.com/office/drawing/2014/main" id="{E8D7E7A8-B8A8-4756-99EE-829D8FBF068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37" name="Text Box 22055">
          <a:extLst>
            <a:ext uri="{FF2B5EF4-FFF2-40B4-BE49-F238E27FC236}">
              <a16:creationId xmlns:a16="http://schemas.microsoft.com/office/drawing/2014/main" id="{F2CB7CA2-3D81-41BB-BBAF-762E3BBC5D2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38" name="Text Box 554">
          <a:extLst>
            <a:ext uri="{FF2B5EF4-FFF2-40B4-BE49-F238E27FC236}">
              <a16:creationId xmlns:a16="http://schemas.microsoft.com/office/drawing/2014/main" id="{F6C3DB20-A70A-4F13-AF4C-92659DF364D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39" name="Text Box 555">
          <a:extLst>
            <a:ext uri="{FF2B5EF4-FFF2-40B4-BE49-F238E27FC236}">
              <a16:creationId xmlns:a16="http://schemas.microsoft.com/office/drawing/2014/main" id="{E321B050-0598-4E78-B585-8255062E4A3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40" name="Text Box 22054">
          <a:extLst>
            <a:ext uri="{FF2B5EF4-FFF2-40B4-BE49-F238E27FC236}">
              <a16:creationId xmlns:a16="http://schemas.microsoft.com/office/drawing/2014/main" id="{CD3EA6A9-6FCB-4911-A5B3-0D6D5DC71DD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41" name="Text Box 22055">
          <a:extLst>
            <a:ext uri="{FF2B5EF4-FFF2-40B4-BE49-F238E27FC236}">
              <a16:creationId xmlns:a16="http://schemas.microsoft.com/office/drawing/2014/main" id="{D0F8683F-4CB6-4130-A71D-752112EF742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42" name="Text Box 554">
          <a:extLst>
            <a:ext uri="{FF2B5EF4-FFF2-40B4-BE49-F238E27FC236}">
              <a16:creationId xmlns:a16="http://schemas.microsoft.com/office/drawing/2014/main" id="{342E9D49-8F21-4079-888D-F0341F842C8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43" name="Text Box 555">
          <a:extLst>
            <a:ext uri="{FF2B5EF4-FFF2-40B4-BE49-F238E27FC236}">
              <a16:creationId xmlns:a16="http://schemas.microsoft.com/office/drawing/2014/main" id="{BF9E0C47-93C1-406E-8EC6-035E8B2360A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44" name="Text Box 22054">
          <a:extLst>
            <a:ext uri="{FF2B5EF4-FFF2-40B4-BE49-F238E27FC236}">
              <a16:creationId xmlns:a16="http://schemas.microsoft.com/office/drawing/2014/main" id="{FDB12941-E9BF-47F6-9807-EDA5EDC5396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45" name="Text Box 22055">
          <a:extLst>
            <a:ext uri="{FF2B5EF4-FFF2-40B4-BE49-F238E27FC236}">
              <a16:creationId xmlns:a16="http://schemas.microsoft.com/office/drawing/2014/main" id="{6428B603-C16C-4FE7-B087-EF8DDE4D6D0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46" name="Text Box 554">
          <a:extLst>
            <a:ext uri="{FF2B5EF4-FFF2-40B4-BE49-F238E27FC236}">
              <a16:creationId xmlns:a16="http://schemas.microsoft.com/office/drawing/2014/main" id="{5CDC8C93-4BBF-4D04-BFD3-648BC1C1B9D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47" name="Text Box 555">
          <a:extLst>
            <a:ext uri="{FF2B5EF4-FFF2-40B4-BE49-F238E27FC236}">
              <a16:creationId xmlns:a16="http://schemas.microsoft.com/office/drawing/2014/main" id="{90F0E769-B04A-42E1-8C6B-F183A216DED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48" name="Text Box 22054">
          <a:extLst>
            <a:ext uri="{FF2B5EF4-FFF2-40B4-BE49-F238E27FC236}">
              <a16:creationId xmlns:a16="http://schemas.microsoft.com/office/drawing/2014/main" id="{ED636AAB-3D24-4752-9D2E-F010E79ABAB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49" name="Text Box 22055">
          <a:extLst>
            <a:ext uri="{FF2B5EF4-FFF2-40B4-BE49-F238E27FC236}">
              <a16:creationId xmlns:a16="http://schemas.microsoft.com/office/drawing/2014/main" id="{D442AF3B-B839-421F-A77E-438CF266CEA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50" name="Text Box 554">
          <a:extLst>
            <a:ext uri="{FF2B5EF4-FFF2-40B4-BE49-F238E27FC236}">
              <a16:creationId xmlns:a16="http://schemas.microsoft.com/office/drawing/2014/main" id="{41EA7883-8FF3-4E15-A087-7C96B742577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51" name="Text Box 555">
          <a:extLst>
            <a:ext uri="{FF2B5EF4-FFF2-40B4-BE49-F238E27FC236}">
              <a16:creationId xmlns:a16="http://schemas.microsoft.com/office/drawing/2014/main" id="{49D577D5-7121-42E8-9E65-E856BB4AAED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52" name="Text Box 22054">
          <a:extLst>
            <a:ext uri="{FF2B5EF4-FFF2-40B4-BE49-F238E27FC236}">
              <a16:creationId xmlns:a16="http://schemas.microsoft.com/office/drawing/2014/main" id="{09B7E89B-B9B0-4144-820C-DAEBE699A2B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53" name="Text Box 22055">
          <a:extLst>
            <a:ext uri="{FF2B5EF4-FFF2-40B4-BE49-F238E27FC236}">
              <a16:creationId xmlns:a16="http://schemas.microsoft.com/office/drawing/2014/main" id="{91B24E22-AED8-4EA6-B761-6BCFC1CCCB9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54" name="Text Box 554">
          <a:extLst>
            <a:ext uri="{FF2B5EF4-FFF2-40B4-BE49-F238E27FC236}">
              <a16:creationId xmlns:a16="http://schemas.microsoft.com/office/drawing/2014/main" id="{393D0C6F-993C-46E8-B13E-31F8AE721D4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55" name="Text Box 555">
          <a:extLst>
            <a:ext uri="{FF2B5EF4-FFF2-40B4-BE49-F238E27FC236}">
              <a16:creationId xmlns:a16="http://schemas.microsoft.com/office/drawing/2014/main" id="{7D8E7C04-252A-4AE6-A790-25EC5149F69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56" name="Text Box 22054">
          <a:extLst>
            <a:ext uri="{FF2B5EF4-FFF2-40B4-BE49-F238E27FC236}">
              <a16:creationId xmlns:a16="http://schemas.microsoft.com/office/drawing/2014/main" id="{E47DBA7B-B78E-4B00-998A-62AD9CDC142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57" name="Text Box 22055">
          <a:extLst>
            <a:ext uri="{FF2B5EF4-FFF2-40B4-BE49-F238E27FC236}">
              <a16:creationId xmlns:a16="http://schemas.microsoft.com/office/drawing/2014/main" id="{C16CA87E-765E-4DD8-A49E-AC90059ACEE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58" name="Text Box 554">
          <a:extLst>
            <a:ext uri="{FF2B5EF4-FFF2-40B4-BE49-F238E27FC236}">
              <a16:creationId xmlns:a16="http://schemas.microsoft.com/office/drawing/2014/main" id="{C90BC8E6-EE99-43DA-BC99-CB1801F9B94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59" name="Text Box 555">
          <a:extLst>
            <a:ext uri="{FF2B5EF4-FFF2-40B4-BE49-F238E27FC236}">
              <a16:creationId xmlns:a16="http://schemas.microsoft.com/office/drawing/2014/main" id="{A3186F34-2FEC-4BCC-ADF1-7D69A5A49A6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60" name="Text Box 22054">
          <a:extLst>
            <a:ext uri="{FF2B5EF4-FFF2-40B4-BE49-F238E27FC236}">
              <a16:creationId xmlns:a16="http://schemas.microsoft.com/office/drawing/2014/main" id="{2B57604C-62AF-4E86-9389-F31759F9A12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61" name="Text Box 22055">
          <a:extLst>
            <a:ext uri="{FF2B5EF4-FFF2-40B4-BE49-F238E27FC236}">
              <a16:creationId xmlns:a16="http://schemas.microsoft.com/office/drawing/2014/main" id="{3245F82F-EB9B-4458-9BB8-6E762349DD2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62" name="Text Box 554">
          <a:extLst>
            <a:ext uri="{FF2B5EF4-FFF2-40B4-BE49-F238E27FC236}">
              <a16:creationId xmlns:a16="http://schemas.microsoft.com/office/drawing/2014/main" id="{D434FFF9-3A92-43C8-B368-1EBE8091E13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63" name="Text Box 555">
          <a:extLst>
            <a:ext uri="{FF2B5EF4-FFF2-40B4-BE49-F238E27FC236}">
              <a16:creationId xmlns:a16="http://schemas.microsoft.com/office/drawing/2014/main" id="{B33DA156-CAFA-4858-BCD4-DADEC358F27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64" name="Text Box 22054">
          <a:extLst>
            <a:ext uri="{FF2B5EF4-FFF2-40B4-BE49-F238E27FC236}">
              <a16:creationId xmlns:a16="http://schemas.microsoft.com/office/drawing/2014/main" id="{EA1DAA9E-3CB6-4829-80E7-BBF07924CB3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65" name="Text Box 22055">
          <a:extLst>
            <a:ext uri="{FF2B5EF4-FFF2-40B4-BE49-F238E27FC236}">
              <a16:creationId xmlns:a16="http://schemas.microsoft.com/office/drawing/2014/main" id="{864A3864-F4DB-41FD-8C3C-BC4170015EF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66" name="Text Box 554">
          <a:extLst>
            <a:ext uri="{FF2B5EF4-FFF2-40B4-BE49-F238E27FC236}">
              <a16:creationId xmlns:a16="http://schemas.microsoft.com/office/drawing/2014/main" id="{FC2A8032-CA74-44F6-BFD4-514C6920200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67" name="Text Box 555">
          <a:extLst>
            <a:ext uri="{FF2B5EF4-FFF2-40B4-BE49-F238E27FC236}">
              <a16:creationId xmlns:a16="http://schemas.microsoft.com/office/drawing/2014/main" id="{54A7B925-DF25-4421-8143-C540A865E70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68" name="Text Box 22054">
          <a:extLst>
            <a:ext uri="{FF2B5EF4-FFF2-40B4-BE49-F238E27FC236}">
              <a16:creationId xmlns:a16="http://schemas.microsoft.com/office/drawing/2014/main" id="{1B6A3CF3-541D-49CD-BC02-54CF3B42E2A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69" name="Text Box 22055">
          <a:extLst>
            <a:ext uri="{FF2B5EF4-FFF2-40B4-BE49-F238E27FC236}">
              <a16:creationId xmlns:a16="http://schemas.microsoft.com/office/drawing/2014/main" id="{EBC818E1-2CCE-4F47-9C4E-DE45FD1B3C1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70" name="Text Box 554">
          <a:extLst>
            <a:ext uri="{FF2B5EF4-FFF2-40B4-BE49-F238E27FC236}">
              <a16:creationId xmlns:a16="http://schemas.microsoft.com/office/drawing/2014/main" id="{09E2BDE6-8176-4691-96FF-D3B7BADB7F0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71" name="Text Box 555">
          <a:extLst>
            <a:ext uri="{FF2B5EF4-FFF2-40B4-BE49-F238E27FC236}">
              <a16:creationId xmlns:a16="http://schemas.microsoft.com/office/drawing/2014/main" id="{8266EEA0-DF81-4AE5-AB8C-5A4D5A71EEC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72" name="Text Box 22054">
          <a:extLst>
            <a:ext uri="{FF2B5EF4-FFF2-40B4-BE49-F238E27FC236}">
              <a16:creationId xmlns:a16="http://schemas.microsoft.com/office/drawing/2014/main" id="{755E33B5-030D-40C4-BA66-DD0CEF182A6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73" name="Text Box 22055">
          <a:extLst>
            <a:ext uri="{FF2B5EF4-FFF2-40B4-BE49-F238E27FC236}">
              <a16:creationId xmlns:a16="http://schemas.microsoft.com/office/drawing/2014/main" id="{A5F0610A-2817-4C54-8303-3563509F2BC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74" name="Text Box 554">
          <a:extLst>
            <a:ext uri="{FF2B5EF4-FFF2-40B4-BE49-F238E27FC236}">
              <a16:creationId xmlns:a16="http://schemas.microsoft.com/office/drawing/2014/main" id="{1FA3BF7E-0A34-4F65-BF85-DD66B908B9F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75" name="Text Box 555">
          <a:extLst>
            <a:ext uri="{FF2B5EF4-FFF2-40B4-BE49-F238E27FC236}">
              <a16:creationId xmlns:a16="http://schemas.microsoft.com/office/drawing/2014/main" id="{3BBC628E-D26B-47D1-8B33-2C63D3A9A24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76" name="Text Box 22054">
          <a:extLst>
            <a:ext uri="{FF2B5EF4-FFF2-40B4-BE49-F238E27FC236}">
              <a16:creationId xmlns:a16="http://schemas.microsoft.com/office/drawing/2014/main" id="{8D876EB0-06AE-4097-927F-CFCD89D68DB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77" name="Text Box 22055">
          <a:extLst>
            <a:ext uri="{FF2B5EF4-FFF2-40B4-BE49-F238E27FC236}">
              <a16:creationId xmlns:a16="http://schemas.microsoft.com/office/drawing/2014/main" id="{A1E40E06-5C1B-4281-9438-6C39A00D433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78" name="Text Box 554">
          <a:extLst>
            <a:ext uri="{FF2B5EF4-FFF2-40B4-BE49-F238E27FC236}">
              <a16:creationId xmlns:a16="http://schemas.microsoft.com/office/drawing/2014/main" id="{360F7F95-3906-4DF9-94FE-B9775DFCC4A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79" name="Text Box 555">
          <a:extLst>
            <a:ext uri="{FF2B5EF4-FFF2-40B4-BE49-F238E27FC236}">
              <a16:creationId xmlns:a16="http://schemas.microsoft.com/office/drawing/2014/main" id="{B94B4624-A659-4C1D-8330-EE650F8B311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80" name="Text Box 22054">
          <a:extLst>
            <a:ext uri="{FF2B5EF4-FFF2-40B4-BE49-F238E27FC236}">
              <a16:creationId xmlns:a16="http://schemas.microsoft.com/office/drawing/2014/main" id="{2B7EB651-6FDB-4EEF-BB85-6FD8B8BD899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81" name="Text Box 22055">
          <a:extLst>
            <a:ext uri="{FF2B5EF4-FFF2-40B4-BE49-F238E27FC236}">
              <a16:creationId xmlns:a16="http://schemas.microsoft.com/office/drawing/2014/main" id="{3593A249-EDAE-44BE-8E40-077FB73B26A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82" name="Text Box 554">
          <a:extLst>
            <a:ext uri="{FF2B5EF4-FFF2-40B4-BE49-F238E27FC236}">
              <a16:creationId xmlns:a16="http://schemas.microsoft.com/office/drawing/2014/main" id="{E6BF981F-DEF5-4B0B-BA73-E4BC998822B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83" name="Text Box 555">
          <a:extLst>
            <a:ext uri="{FF2B5EF4-FFF2-40B4-BE49-F238E27FC236}">
              <a16:creationId xmlns:a16="http://schemas.microsoft.com/office/drawing/2014/main" id="{8E360ED0-E272-4D33-BBF8-127AE99221B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84" name="Text Box 22054">
          <a:extLst>
            <a:ext uri="{FF2B5EF4-FFF2-40B4-BE49-F238E27FC236}">
              <a16:creationId xmlns:a16="http://schemas.microsoft.com/office/drawing/2014/main" id="{6C3D1B18-922F-4CEC-812C-F0C8750107B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85" name="Text Box 22055">
          <a:extLst>
            <a:ext uri="{FF2B5EF4-FFF2-40B4-BE49-F238E27FC236}">
              <a16:creationId xmlns:a16="http://schemas.microsoft.com/office/drawing/2014/main" id="{136E39C9-EF76-4282-943B-0D1B6D1B1EA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86" name="Text Box 554">
          <a:extLst>
            <a:ext uri="{FF2B5EF4-FFF2-40B4-BE49-F238E27FC236}">
              <a16:creationId xmlns:a16="http://schemas.microsoft.com/office/drawing/2014/main" id="{C9281F6A-1830-41FF-8DC1-C651B1683AE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87" name="Text Box 555">
          <a:extLst>
            <a:ext uri="{FF2B5EF4-FFF2-40B4-BE49-F238E27FC236}">
              <a16:creationId xmlns:a16="http://schemas.microsoft.com/office/drawing/2014/main" id="{EF8B0C07-816C-4603-BBD1-34C363D7B03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88" name="Text Box 22054">
          <a:extLst>
            <a:ext uri="{FF2B5EF4-FFF2-40B4-BE49-F238E27FC236}">
              <a16:creationId xmlns:a16="http://schemas.microsoft.com/office/drawing/2014/main" id="{A643CC81-2CC3-48E9-B02A-45314A6F483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89" name="Text Box 22055">
          <a:extLst>
            <a:ext uri="{FF2B5EF4-FFF2-40B4-BE49-F238E27FC236}">
              <a16:creationId xmlns:a16="http://schemas.microsoft.com/office/drawing/2014/main" id="{B817F70D-E3E5-4E2C-B47C-8A358E858E8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90" name="Text Box 554">
          <a:extLst>
            <a:ext uri="{FF2B5EF4-FFF2-40B4-BE49-F238E27FC236}">
              <a16:creationId xmlns:a16="http://schemas.microsoft.com/office/drawing/2014/main" id="{88B51497-9082-47EC-A49F-051C1CE1283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91" name="Text Box 555">
          <a:extLst>
            <a:ext uri="{FF2B5EF4-FFF2-40B4-BE49-F238E27FC236}">
              <a16:creationId xmlns:a16="http://schemas.microsoft.com/office/drawing/2014/main" id="{0499F8DD-9430-468B-9D81-CF0AA6FC822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92" name="Text Box 22054">
          <a:extLst>
            <a:ext uri="{FF2B5EF4-FFF2-40B4-BE49-F238E27FC236}">
              <a16:creationId xmlns:a16="http://schemas.microsoft.com/office/drawing/2014/main" id="{4638917A-B022-4148-9FAC-EFAF923F771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93" name="Text Box 22055">
          <a:extLst>
            <a:ext uri="{FF2B5EF4-FFF2-40B4-BE49-F238E27FC236}">
              <a16:creationId xmlns:a16="http://schemas.microsoft.com/office/drawing/2014/main" id="{5DF8B9ED-4D8C-4E5F-9D3A-8A40FC42599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94" name="Text Box 554">
          <a:extLst>
            <a:ext uri="{FF2B5EF4-FFF2-40B4-BE49-F238E27FC236}">
              <a16:creationId xmlns:a16="http://schemas.microsoft.com/office/drawing/2014/main" id="{F517E5C4-1E1B-4700-ADE2-46CC99E7034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95" name="Text Box 555">
          <a:extLst>
            <a:ext uri="{FF2B5EF4-FFF2-40B4-BE49-F238E27FC236}">
              <a16:creationId xmlns:a16="http://schemas.microsoft.com/office/drawing/2014/main" id="{06CC9FF6-6448-4155-B019-027AA4C99D8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96" name="Text Box 22054">
          <a:extLst>
            <a:ext uri="{FF2B5EF4-FFF2-40B4-BE49-F238E27FC236}">
              <a16:creationId xmlns:a16="http://schemas.microsoft.com/office/drawing/2014/main" id="{EAAEAE3D-C1C3-4844-A689-D969F0B4258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97" name="Text Box 22055">
          <a:extLst>
            <a:ext uri="{FF2B5EF4-FFF2-40B4-BE49-F238E27FC236}">
              <a16:creationId xmlns:a16="http://schemas.microsoft.com/office/drawing/2014/main" id="{8C14DE59-CEE7-4044-8E68-659DE7FB638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98" name="Text Box 554">
          <a:extLst>
            <a:ext uri="{FF2B5EF4-FFF2-40B4-BE49-F238E27FC236}">
              <a16:creationId xmlns:a16="http://schemas.microsoft.com/office/drawing/2014/main" id="{42D06DB2-CEFF-4A5C-82E7-D6F7CF4860A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899" name="Text Box 555">
          <a:extLst>
            <a:ext uri="{FF2B5EF4-FFF2-40B4-BE49-F238E27FC236}">
              <a16:creationId xmlns:a16="http://schemas.microsoft.com/office/drawing/2014/main" id="{234EE744-A9F8-43D0-8517-A377D9B6737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900" name="Text Box 22054">
          <a:extLst>
            <a:ext uri="{FF2B5EF4-FFF2-40B4-BE49-F238E27FC236}">
              <a16:creationId xmlns:a16="http://schemas.microsoft.com/office/drawing/2014/main" id="{8337422C-FDC5-4A94-8D51-2FD6FD19172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25400</xdr:rowOff>
    </xdr:to>
    <xdr:sp macro="" textlink="">
      <xdr:nvSpPr>
        <xdr:cNvPr id="901" name="Text Box 22055">
          <a:extLst>
            <a:ext uri="{FF2B5EF4-FFF2-40B4-BE49-F238E27FC236}">
              <a16:creationId xmlns:a16="http://schemas.microsoft.com/office/drawing/2014/main" id="{FD4E5E0C-A416-4AB4-ACE9-35BE9875C2A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02" name="Text Box 554">
          <a:extLst>
            <a:ext uri="{FF2B5EF4-FFF2-40B4-BE49-F238E27FC236}">
              <a16:creationId xmlns:a16="http://schemas.microsoft.com/office/drawing/2014/main" id="{23B1EDDF-E578-4B4A-B516-198E052F1AC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03" name="Text Box 555">
          <a:extLst>
            <a:ext uri="{FF2B5EF4-FFF2-40B4-BE49-F238E27FC236}">
              <a16:creationId xmlns:a16="http://schemas.microsoft.com/office/drawing/2014/main" id="{845F27F2-74C6-42AF-9608-05CBA801E0B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04" name="Text Box 22054">
          <a:extLst>
            <a:ext uri="{FF2B5EF4-FFF2-40B4-BE49-F238E27FC236}">
              <a16:creationId xmlns:a16="http://schemas.microsoft.com/office/drawing/2014/main" id="{30A3ABD3-3ABE-4D8A-9323-6AE7EAC9B4D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05" name="Text Box 22055">
          <a:extLst>
            <a:ext uri="{FF2B5EF4-FFF2-40B4-BE49-F238E27FC236}">
              <a16:creationId xmlns:a16="http://schemas.microsoft.com/office/drawing/2014/main" id="{2B3004FC-B934-400B-BF06-0632BE9CE33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06" name="Text Box 22054">
          <a:extLst>
            <a:ext uri="{FF2B5EF4-FFF2-40B4-BE49-F238E27FC236}">
              <a16:creationId xmlns:a16="http://schemas.microsoft.com/office/drawing/2014/main" id="{5097A635-6F1D-4A60-85C5-F310AE6D778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07" name="Text Box 22055">
          <a:extLst>
            <a:ext uri="{FF2B5EF4-FFF2-40B4-BE49-F238E27FC236}">
              <a16:creationId xmlns:a16="http://schemas.microsoft.com/office/drawing/2014/main" id="{0C1EC510-6F13-4E54-A0C9-798C91F027C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08" name="Text Box 554">
          <a:extLst>
            <a:ext uri="{FF2B5EF4-FFF2-40B4-BE49-F238E27FC236}">
              <a16:creationId xmlns:a16="http://schemas.microsoft.com/office/drawing/2014/main" id="{9C725215-D92D-490A-81CE-4B70676DD68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09" name="Text Box 555">
          <a:extLst>
            <a:ext uri="{FF2B5EF4-FFF2-40B4-BE49-F238E27FC236}">
              <a16:creationId xmlns:a16="http://schemas.microsoft.com/office/drawing/2014/main" id="{16460A46-B0B3-4718-A28A-765B2D6A2FC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10" name="Text Box 22054">
          <a:extLst>
            <a:ext uri="{FF2B5EF4-FFF2-40B4-BE49-F238E27FC236}">
              <a16:creationId xmlns:a16="http://schemas.microsoft.com/office/drawing/2014/main" id="{A891A6AC-1E72-4212-8719-6689E383254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11" name="Text Box 22055">
          <a:extLst>
            <a:ext uri="{FF2B5EF4-FFF2-40B4-BE49-F238E27FC236}">
              <a16:creationId xmlns:a16="http://schemas.microsoft.com/office/drawing/2014/main" id="{AE535534-E221-41A6-9ECE-C8B1B791FBE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12" name="Text Box 554">
          <a:extLst>
            <a:ext uri="{FF2B5EF4-FFF2-40B4-BE49-F238E27FC236}">
              <a16:creationId xmlns:a16="http://schemas.microsoft.com/office/drawing/2014/main" id="{C9E48AF6-BC7F-428D-BF3E-8AFA75008BA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13" name="Text Box 555">
          <a:extLst>
            <a:ext uri="{FF2B5EF4-FFF2-40B4-BE49-F238E27FC236}">
              <a16:creationId xmlns:a16="http://schemas.microsoft.com/office/drawing/2014/main" id="{50FBA945-EF3B-441F-8D2F-9EADFB2BF72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14" name="Text Box 22054">
          <a:extLst>
            <a:ext uri="{FF2B5EF4-FFF2-40B4-BE49-F238E27FC236}">
              <a16:creationId xmlns:a16="http://schemas.microsoft.com/office/drawing/2014/main" id="{961C1CF8-E144-47F1-86D3-EE863775B26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15" name="Text Box 22055">
          <a:extLst>
            <a:ext uri="{FF2B5EF4-FFF2-40B4-BE49-F238E27FC236}">
              <a16:creationId xmlns:a16="http://schemas.microsoft.com/office/drawing/2014/main" id="{ACA7ADEA-AEFA-481B-AE15-3CFC97A9AD3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16" name="Text Box 22054">
          <a:extLst>
            <a:ext uri="{FF2B5EF4-FFF2-40B4-BE49-F238E27FC236}">
              <a16:creationId xmlns:a16="http://schemas.microsoft.com/office/drawing/2014/main" id="{1205F20F-62DB-4D5D-AED9-336C83E9A0E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17" name="Text Box 22055">
          <a:extLst>
            <a:ext uri="{FF2B5EF4-FFF2-40B4-BE49-F238E27FC236}">
              <a16:creationId xmlns:a16="http://schemas.microsoft.com/office/drawing/2014/main" id="{80DEB4B1-FBFE-43A7-A6C7-07EEF664768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18" name="Text Box 554">
          <a:extLst>
            <a:ext uri="{FF2B5EF4-FFF2-40B4-BE49-F238E27FC236}">
              <a16:creationId xmlns:a16="http://schemas.microsoft.com/office/drawing/2014/main" id="{86418570-01D4-43B9-B4CD-8F5B3B092B5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19" name="Text Box 555">
          <a:extLst>
            <a:ext uri="{FF2B5EF4-FFF2-40B4-BE49-F238E27FC236}">
              <a16:creationId xmlns:a16="http://schemas.microsoft.com/office/drawing/2014/main" id="{A21BA310-2B7B-477E-A531-F7F93CE2376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20" name="Text Box 22054">
          <a:extLst>
            <a:ext uri="{FF2B5EF4-FFF2-40B4-BE49-F238E27FC236}">
              <a16:creationId xmlns:a16="http://schemas.microsoft.com/office/drawing/2014/main" id="{772C7816-27A0-4A77-8398-A88E2BAFCC9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21" name="Text Box 22055">
          <a:extLst>
            <a:ext uri="{FF2B5EF4-FFF2-40B4-BE49-F238E27FC236}">
              <a16:creationId xmlns:a16="http://schemas.microsoft.com/office/drawing/2014/main" id="{0172FC4F-333F-4424-BB81-A983E2CAF4E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22" name="Text Box 554">
          <a:extLst>
            <a:ext uri="{FF2B5EF4-FFF2-40B4-BE49-F238E27FC236}">
              <a16:creationId xmlns:a16="http://schemas.microsoft.com/office/drawing/2014/main" id="{2209A78E-5F78-4B99-8567-7751CAE45AB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23" name="Text Box 555">
          <a:extLst>
            <a:ext uri="{FF2B5EF4-FFF2-40B4-BE49-F238E27FC236}">
              <a16:creationId xmlns:a16="http://schemas.microsoft.com/office/drawing/2014/main" id="{4E3424DA-0E35-4194-8877-E6C3E9A198F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24" name="Text Box 22054">
          <a:extLst>
            <a:ext uri="{FF2B5EF4-FFF2-40B4-BE49-F238E27FC236}">
              <a16:creationId xmlns:a16="http://schemas.microsoft.com/office/drawing/2014/main" id="{A89288D6-05B9-48D8-B185-7ABE2D95C6C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25" name="Text Box 22055">
          <a:extLst>
            <a:ext uri="{FF2B5EF4-FFF2-40B4-BE49-F238E27FC236}">
              <a16:creationId xmlns:a16="http://schemas.microsoft.com/office/drawing/2014/main" id="{06572789-CCD7-4585-8CA0-97F7EEE82F2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26" name="Text Box 22054">
          <a:extLst>
            <a:ext uri="{FF2B5EF4-FFF2-40B4-BE49-F238E27FC236}">
              <a16:creationId xmlns:a16="http://schemas.microsoft.com/office/drawing/2014/main" id="{43CF0CEC-8D62-4D9B-9455-1D525BEA18C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27" name="Text Box 22055">
          <a:extLst>
            <a:ext uri="{FF2B5EF4-FFF2-40B4-BE49-F238E27FC236}">
              <a16:creationId xmlns:a16="http://schemas.microsoft.com/office/drawing/2014/main" id="{FB319303-7F45-47C0-BAE1-BCBCF4240B7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28" name="Text Box 554">
          <a:extLst>
            <a:ext uri="{FF2B5EF4-FFF2-40B4-BE49-F238E27FC236}">
              <a16:creationId xmlns:a16="http://schemas.microsoft.com/office/drawing/2014/main" id="{BC97E5EF-4BFE-421B-82C4-31739725C27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29" name="Text Box 555">
          <a:extLst>
            <a:ext uri="{FF2B5EF4-FFF2-40B4-BE49-F238E27FC236}">
              <a16:creationId xmlns:a16="http://schemas.microsoft.com/office/drawing/2014/main" id="{B9006E31-8ACC-4EA1-AA1F-65ADD7AA459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30" name="Text Box 22054">
          <a:extLst>
            <a:ext uri="{FF2B5EF4-FFF2-40B4-BE49-F238E27FC236}">
              <a16:creationId xmlns:a16="http://schemas.microsoft.com/office/drawing/2014/main" id="{AB5BCC2A-7670-45D6-9389-8B1B8006F4A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31" name="Text Box 22055">
          <a:extLst>
            <a:ext uri="{FF2B5EF4-FFF2-40B4-BE49-F238E27FC236}">
              <a16:creationId xmlns:a16="http://schemas.microsoft.com/office/drawing/2014/main" id="{90E7CA7F-2D18-448A-861D-ECBCF5AE5FD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32" name="Text Box 554">
          <a:extLst>
            <a:ext uri="{FF2B5EF4-FFF2-40B4-BE49-F238E27FC236}">
              <a16:creationId xmlns:a16="http://schemas.microsoft.com/office/drawing/2014/main" id="{5893D1E6-FFD9-4772-AF9A-87E8C4E13B7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33" name="Text Box 555">
          <a:extLst>
            <a:ext uri="{FF2B5EF4-FFF2-40B4-BE49-F238E27FC236}">
              <a16:creationId xmlns:a16="http://schemas.microsoft.com/office/drawing/2014/main" id="{5B423315-0CEE-497D-B740-B8822B651AD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34" name="Text Box 22054">
          <a:extLst>
            <a:ext uri="{FF2B5EF4-FFF2-40B4-BE49-F238E27FC236}">
              <a16:creationId xmlns:a16="http://schemas.microsoft.com/office/drawing/2014/main" id="{E7E6B68E-5A4B-4B71-966F-328B7481E70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35" name="Text Box 22055">
          <a:extLst>
            <a:ext uri="{FF2B5EF4-FFF2-40B4-BE49-F238E27FC236}">
              <a16:creationId xmlns:a16="http://schemas.microsoft.com/office/drawing/2014/main" id="{A6D75968-24DC-4D6E-91E2-ACF52237572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36" name="Text Box 554">
          <a:extLst>
            <a:ext uri="{FF2B5EF4-FFF2-40B4-BE49-F238E27FC236}">
              <a16:creationId xmlns:a16="http://schemas.microsoft.com/office/drawing/2014/main" id="{EC481F3E-0784-47B8-86C4-52318ADA9FB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37" name="Text Box 555">
          <a:extLst>
            <a:ext uri="{FF2B5EF4-FFF2-40B4-BE49-F238E27FC236}">
              <a16:creationId xmlns:a16="http://schemas.microsoft.com/office/drawing/2014/main" id="{62DF894F-D0A2-4BA2-95B4-EFD27928DAE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38" name="Text Box 22054">
          <a:extLst>
            <a:ext uri="{FF2B5EF4-FFF2-40B4-BE49-F238E27FC236}">
              <a16:creationId xmlns:a16="http://schemas.microsoft.com/office/drawing/2014/main" id="{792E227F-4AF4-4D57-B402-01232EF76A7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39" name="Text Box 22055">
          <a:extLst>
            <a:ext uri="{FF2B5EF4-FFF2-40B4-BE49-F238E27FC236}">
              <a16:creationId xmlns:a16="http://schemas.microsoft.com/office/drawing/2014/main" id="{216444ED-66C3-460D-84C0-A9B34BE59C4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40" name="Text Box 554">
          <a:extLst>
            <a:ext uri="{FF2B5EF4-FFF2-40B4-BE49-F238E27FC236}">
              <a16:creationId xmlns:a16="http://schemas.microsoft.com/office/drawing/2014/main" id="{42BCE811-0DC1-4807-B751-30C69C7FD33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41" name="Text Box 555">
          <a:extLst>
            <a:ext uri="{FF2B5EF4-FFF2-40B4-BE49-F238E27FC236}">
              <a16:creationId xmlns:a16="http://schemas.microsoft.com/office/drawing/2014/main" id="{3BB8A2AA-C40F-468A-A553-6129EFBEE59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42" name="Text Box 22054">
          <a:extLst>
            <a:ext uri="{FF2B5EF4-FFF2-40B4-BE49-F238E27FC236}">
              <a16:creationId xmlns:a16="http://schemas.microsoft.com/office/drawing/2014/main" id="{5B19671B-CB34-4F89-9987-122771505F8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43" name="Text Box 22055">
          <a:extLst>
            <a:ext uri="{FF2B5EF4-FFF2-40B4-BE49-F238E27FC236}">
              <a16:creationId xmlns:a16="http://schemas.microsoft.com/office/drawing/2014/main" id="{7C87A402-9CFA-4808-9CC0-85DAFD45265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44" name="Text Box 554">
          <a:extLst>
            <a:ext uri="{FF2B5EF4-FFF2-40B4-BE49-F238E27FC236}">
              <a16:creationId xmlns:a16="http://schemas.microsoft.com/office/drawing/2014/main" id="{0145B95D-3B77-4819-A558-060B5FBFD49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45" name="Text Box 555">
          <a:extLst>
            <a:ext uri="{FF2B5EF4-FFF2-40B4-BE49-F238E27FC236}">
              <a16:creationId xmlns:a16="http://schemas.microsoft.com/office/drawing/2014/main" id="{EA3931DA-DA87-4D85-8CF8-7BD8DAA95DF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46" name="Text Box 22054">
          <a:extLst>
            <a:ext uri="{FF2B5EF4-FFF2-40B4-BE49-F238E27FC236}">
              <a16:creationId xmlns:a16="http://schemas.microsoft.com/office/drawing/2014/main" id="{69318E3E-F37E-4921-9119-79C4846936D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47" name="Text Box 22055">
          <a:extLst>
            <a:ext uri="{FF2B5EF4-FFF2-40B4-BE49-F238E27FC236}">
              <a16:creationId xmlns:a16="http://schemas.microsoft.com/office/drawing/2014/main" id="{D4328124-E0B9-4918-B020-46E36B1AA4B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48" name="Text Box 554">
          <a:extLst>
            <a:ext uri="{FF2B5EF4-FFF2-40B4-BE49-F238E27FC236}">
              <a16:creationId xmlns:a16="http://schemas.microsoft.com/office/drawing/2014/main" id="{10CADC63-6632-4942-9354-67F7D1EBA2C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49" name="Text Box 555">
          <a:extLst>
            <a:ext uri="{FF2B5EF4-FFF2-40B4-BE49-F238E27FC236}">
              <a16:creationId xmlns:a16="http://schemas.microsoft.com/office/drawing/2014/main" id="{FD333F4C-B1A2-4A26-A7AE-9D62F4F9080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50" name="Text Box 22054">
          <a:extLst>
            <a:ext uri="{FF2B5EF4-FFF2-40B4-BE49-F238E27FC236}">
              <a16:creationId xmlns:a16="http://schemas.microsoft.com/office/drawing/2014/main" id="{9DD2DC2B-4CF3-4D19-814F-5FD30682B43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51" name="Text Box 22055">
          <a:extLst>
            <a:ext uri="{FF2B5EF4-FFF2-40B4-BE49-F238E27FC236}">
              <a16:creationId xmlns:a16="http://schemas.microsoft.com/office/drawing/2014/main" id="{35308D57-D644-420C-A05C-DA0864C7665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52" name="Text Box 554">
          <a:extLst>
            <a:ext uri="{FF2B5EF4-FFF2-40B4-BE49-F238E27FC236}">
              <a16:creationId xmlns:a16="http://schemas.microsoft.com/office/drawing/2014/main" id="{987EF58E-FC50-475F-8C0B-3ED13B56293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53" name="Text Box 555">
          <a:extLst>
            <a:ext uri="{FF2B5EF4-FFF2-40B4-BE49-F238E27FC236}">
              <a16:creationId xmlns:a16="http://schemas.microsoft.com/office/drawing/2014/main" id="{6D49CE84-2A80-4BA4-8082-E16CD6AD92F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54" name="Text Box 22054">
          <a:extLst>
            <a:ext uri="{FF2B5EF4-FFF2-40B4-BE49-F238E27FC236}">
              <a16:creationId xmlns:a16="http://schemas.microsoft.com/office/drawing/2014/main" id="{15F07623-61BF-475F-802A-E6E3622E608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55" name="Text Box 22055">
          <a:extLst>
            <a:ext uri="{FF2B5EF4-FFF2-40B4-BE49-F238E27FC236}">
              <a16:creationId xmlns:a16="http://schemas.microsoft.com/office/drawing/2014/main" id="{90D02E63-1F82-42D9-A49F-9FAC5BAA392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56" name="Text Box 554">
          <a:extLst>
            <a:ext uri="{FF2B5EF4-FFF2-40B4-BE49-F238E27FC236}">
              <a16:creationId xmlns:a16="http://schemas.microsoft.com/office/drawing/2014/main" id="{305FB418-0229-4CA5-815D-EE906A9ADF4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57" name="Text Box 555">
          <a:extLst>
            <a:ext uri="{FF2B5EF4-FFF2-40B4-BE49-F238E27FC236}">
              <a16:creationId xmlns:a16="http://schemas.microsoft.com/office/drawing/2014/main" id="{36F88C5A-18F3-4280-ABDF-06E71FB72F5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58" name="Text Box 22054">
          <a:extLst>
            <a:ext uri="{FF2B5EF4-FFF2-40B4-BE49-F238E27FC236}">
              <a16:creationId xmlns:a16="http://schemas.microsoft.com/office/drawing/2014/main" id="{53C3EE65-0115-4ACB-839B-E2BE46A0D32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59" name="Text Box 22055">
          <a:extLst>
            <a:ext uri="{FF2B5EF4-FFF2-40B4-BE49-F238E27FC236}">
              <a16:creationId xmlns:a16="http://schemas.microsoft.com/office/drawing/2014/main" id="{E179308E-DEDC-49AC-A2F5-7C331C81916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60" name="Text Box 22054">
          <a:extLst>
            <a:ext uri="{FF2B5EF4-FFF2-40B4-BE49-F238E27FC236}">
              <a16:creationId xmlns:a16="http://schemas.microsoft.com/office/drawing/2014/main" id="{11FEC302-1610-4F22-AFFC-5E0DBFE6BB9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61" name="Text Box 22055">
          <a:extLst>
            <a:ext uri="{FF2B5EF4-FFF2-40B4-BE49-F238E27FC236}">
              <a16:creationId xmlns:a16="http://schemas.microsoft.com/office/drawing/2014/main" id="{EE37D8C8-975E-4814-9321-2FB020D9161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62" name="Text Box 554">
          <a:extLst>
            <a:ext uri="{FF2B5EF4-FFF2-40B4-BE49-F238E27FC236}">
              <a16:creationId xmlns:a16="http://schemas.microsoft.com/office/drawing/2014/main" id="{8AE20F54-BB89-4EEB-B4C6-4EF3FB1B853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63" name="Text Box 555">
          <a:extLst>
            <a:ext uri="{FF2B5EF4-FFF2-40B4-BE49-F238E27FC236}">
              <a16:creationId xmlns:a16="http://schemas.microsoft.com/office/drawing/2014/main" id="{961D869B-2FB9-4A68-A534-5020C039DC1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64" name="Text Box 22054">
          <a:extLst>
            <a:ext uri="{FF2B5EF4-FFF2-40B4-BE49-F238E27FC236}">
              <a16:creationId xmlns:a16="http://schemas.microsoft.com/office/drawing/2014/main" id="{F958999D-FAE7-4C20-98E7-5D88718B8D8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65" name="Text Box 22055">
          <a:extLst>
            <a:ext uri="{FF2B5EF4-FFF2-40B4-BE49-F238E27FC236}">
              <a16:creationId xmlns:a16="http://schemas.microsoft.com/office/drawing/2014/main" id="{DE601C17-E5BC-4A8D-9CD4-E9C1EB75C10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66" name="Text Box 554">
          <a:extLst>
            <a:ext uri="{FF2B5EF4-FFF2-40B4-BE49-F238E27FC236}">
              <a16:creationId xmlns:a16="http://schemas.microsoft.com/office/drawing/2014/main" id="{66F3C590-4AA9-4CA1-AD1D-546B4A1B852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67" name="Text Box 555">
          <a:extLst>
            <a:ext uri="{FF2B5EF4-FFF2-40B4-BE49-F238E27FC236}">
              <a16:creationId xmlns:a16="http://schemas.microsoft.com/office/drawing/2014/main" id="{65BDB931-8B95-41E4-B09A-B41E8826CCB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68" name="Text Box 22054">
          <a:extLst>
            <a:ext uri="{FF2B5EF4-FFF2-40B4-BE49-F238E27FC236}">
              <a16:creationId xmlns:a16="http://schemas.microsoft.com/office/drawing/2014/main" id="{994169F2-7AD2-4BF2-AB5D-0B347B55E37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69" name="Text Box 22055">
          <a:extLst>
            <a:ext uri="{FF2B5EF4-FFF2-40B4-BE49-F238E27FC236}">
              <a16:creationId xmlns:a16="http://schemas.microsoft.com/office/drawing/2014/main" id="{D8903B28-1CC3-434C-A21B-1049022608D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70" name="Text Box 22054">
          <a:extLst>
            <a:ext uri="{FF2B5EF4-FFF2-40B4-BE49-F238E27FC236}">
              <a16:creationId xmlns:a16="http://schemas.microsoft.com/office/drawing/2014/main" id="{97A75C66-7F82-43CA-800A-9B67EDB0309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71" name="Text Box 22055">
          <a:extLst>
            <a:ext uri="{FF2B5EF4-FFF2-40B4-BE49-F238E27FC236}">
              <a16:creationId xmlns:a16="http://schemas.microsoft.com/office/drawing/2014/main" id="{7D54335D-C2CA-4EE2-AA35-AC0CEE213FA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72" name="Text Box 554">
          <a:extLst>
            <a:ext uri="{FF2B5EF4-FFF2-40B4-BE49-F238E27FC236}">
              <a16:creationId xmlns:a16="http://schemas.microsoft.com/office/drawing/2014/main" id="{52AAC8CA-3689-4500-BCAF-D45ABC21F4F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73" name="Text Box 555">
          <a:extLst>
            <a:ext uri="{FF2B5EF4-FFF2-40B4-BE49-F238E27FC236}">
              <a16:creationId xmlns:a16="http://schemas.microsoft.com/office/drawing/2014/main" id="{03CBF845-3CDE-4C2C-9BBF-9E3DD7DBCA0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74" name="Text Box 22054">
          <a:extLst>
            <a:ext uri="{FF2B5EF4-FFF2-40B4-BE49-F238E27FC236}">
              <a16:creationId xmlns:a16="http://schemas.microsoft.com/office/drawing/2014/main" id="{5033F7C6-8484-47E8-A7CD-2CF4C85A1C2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75" name="Text Box 22055">
          <a:extLst>
            <a:ext uri="{FF2B5EF4-FFF2-40B4-BE49-F238E27FC236}">
              <a16:creationId xmlns:a16="http://schemas.microsoft.com/office/drawing/2014/main" id="{CAFC0176-288C-4B27-A8B5-4E780082E99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76" name="Text Box 554">
          <a:extLst>
            <a:ext uri="{FF2B5EF4-FFF2-40B4-BE49-F238E27FC236}">
              <a16:creationId xmlns:a16="http://schemas.microsoft.com/office/drawing/2014/main" id="{BA6DF877-0C9A-4FD6-8694-9FE1993551F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77" name="Text Box 555">
          <a:extLst>
            <a:ext uri="{FF2B5EF4-FFF2-40B4-BE49-F238E27FC236}">
              <a16:creationId xmlns:a16="http://schemas.microsoft.com/office/drawing/2014/main" id="{2C85F885-197F-41BB-B373-147870D0274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78" name="Text Box 22054">
          <a:extLst>
            <a:ext uri="{FF2B5EF4-FFF2-40B4-BE49-F238E27FC236}">
              <a16:creationId xmlns:a16="http://schemas.microsoft.com/office/drawing/2014/main" id="{D836FF95-6AE3-442C-A934-4E5C2ED0BCB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79" name="Text Box 22055">
          <a:extLst>
            <a:ext uri="{FF2B5EF4-FFF2-40B4-BE49-F238E27FC236}">
              <a16:creationId xmlns:a16="http://schemas.microsoft.com/office/drawing/2014/main" id="{BFD5E4FF-AE4F-41C0-847E-3E786D93B4B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80" name="Text Box 22054">
          <a:extLst>
            <a:ext uri="{FF2B5EF4-FFF2-40B4-BE49-F238E27FC236}">
              <a16:creationId xmlns:a16="http://schemas.microsoft.com/office/drawing/2014/main" id="{569B98C2-1BFD-498C-820C-2C178F67F73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81" name="Text Box 22055">
          <a:extLst>
            <a:ext uri="{FF2B5EF4-FFF2-40B4-BE49-F238E27FC236}">
              <a16:creationId xmlns:a16="http://schemas.microsoft.com/office/drawing/2014/main" id="{481933AE-F0FD-40EA-84A1-A236F793FD5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82" name="Text Box 554">
          <a:extLst>
            <a:ext uri="{FF2B5EF4-FFF2-40B4-BE49-F238E27FC236}">
              <a16:creationId xmlns:a16="http://schemas.microsoft.com/office/drawing/2014/main" id="{406969A9-21D4-46FE-9960-EF9C7DF552C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83" name="Text Box 555">
          <a:extLst>
            <a:ext uri="{FF2B5EF4-FFF2-40B4-BE49-F238E27FC236}">
              <a16:creationId xmlns:a16="http://schemas.microsoft.com/office/drawing/2014/main" id="{6E4F1BE8-38AD-4AEF-BF22-FDAE1F2F8AB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84" name="Text Box 22054">
          <a:extLst>
            <a:ext uri="{FF2B5EF4-FFF2-40B4-BE49-F238E27FC236}">
              <a16:creationId xmlns:a16="http://schemas.microsoft.com/office/drawing/2014/main" id="{4F69127A-EE43-423C-AB3D-3C0197D1703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85" name="Text Box 22055">
          <a:extLst>
            <a:ext uri="{FF2B5EF4-FFF2-40B4-BE49-F238E27FC236}">
              <a16:creationId xmlns:a16="http://schemas.microsoft.com/office/drawing/2014/main" id="{FCDB382D-B726-4750-8B20-2FF1FC9C5BC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86" name="Text Box 554">
          <a:extLst>
            <a:ext uri="{FF2B5EF4-FFF2-40B4-BE49-F238E27FC236}">
              <a16:creationId xmlns:a16="http://schemas.microsoft.com/office/drawing/2014/main" id="{10F418C8-9BB3-44F1-9753-B91CB68DBEF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87" name="Text Box 555">
          <a:extLst>
            <a:ext uri="{FF2B5EF4-FFF2-40B4-BE49-F238E27FC236}">
              <a16:creationId xmlns:a16="http://schemas.microsoft.com/office/drawing/2014/main" id="{9C3A41F0-F0BB-42EB-B006-8F3DD329451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88" name="Text Box 22054">
          <a:extLst>
            <a:ext uri="{FF2B5EF4-FFF2-40B4-BE49-F238E27FC236}">
              <a16:creationId xmlns:a16="http://schemas.microsoft.com/office/drawing/2014/main" id="{6153F00A-F447-4810-BFF8-5B029C61C78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89" name="Text Box 22055">
          <a:extLst>
            <a:ext uri="{FF2B5EF4-FFF2-40B4-BE49-F238E27FC236}">
              <a16:creationId xmlns:a16="http://schemas.microsoft.com/office/drawing/2014/main" id="{9A77EFB7-1FFE-4EA3-B360-D3D760B1724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90" name="Text Box 22054">
          <a:extLst>
            <a:ext uri="{FF2B5EF4-FFF2-40B4-BE49-F238E27FC236}">
              <a16:creationId xmlns:a16="http://schemas.microsoft.com/office/drawing/2014/main" id="{09F124C3-F566-42DB-AED8-F0B023126D0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91" name="Text Box 22055">
          <a:extLst>
            <a:ext uri="{FF2B5EF4-FFF2-40B4-BE49-F238E27FC236}">
              <a16:creationId xmlns:a16="http://schemas.microsoft.com/office/drawing/2014/main" id="{9F53B07F-1A12-47D1-9A03-43E95B3276B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92" name="Text Box 554">
          <a:extLst>
            <a:ext uri="{FF2B5EF4-FFF2-40B4-BE49-F238E27FC236}">
              <a16:creationId xmlns:a16="http://schemas.microsoft.com/office/drawing/2014/main" id="{6937B696-C93B-4246-AD81-0E376AF6817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93" name="Text Box 555">
          <a:extLst>
            <a:ext uri="{FF2B5EF4-FFF2-40B4-BE49-F238E27FC236}">
              <a16:creationId xmlns:a16="http://schemas.microsoft.com/office/drawing/2014/main" id="{4BFAA5F1-6A76-4DDE-BCDB-EBCDF52A26D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94" name="Text Box 22054">
          <a:extLst>
            <a:ext uri="{FF2B5EF4-FFF2-40B4-BE49-F238E27FC236}">
              <a16:creationId xmlns:a16="http://schemas.microsoft.com/office/drawing/2014/main" id="{4A67B967-CCB0-4BB0-96FC-CE1A54900F2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95" name="Text Box 22055">
          <a:extLst>
            <a:ext uri="{FF2B5EF4-FFF2-40B4-BE49-F238E27FC236}">
              <a16:creationId xmlns:a16="http://schemas.microsoft.com/office/drawing/2014/main" id="{7641352A-AC07-447D-AB79-4F0AD49E4CD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96" name="Text Box 554">
          <a:extLst>
            <a:ext uri="{FF2B5EF4-FFF2-40B4-BE49-F238E27FC236}">
              <a16:creationId xmlns:a16="http://schemas.microsoft.com/office/drawing/2014/main" id="{9D63E7E3-7C2B-4722-B5CF-4B4EC848A58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97" name="Text Box 555">
          <a:extLst>
            <a:ext uri="{FF2B5EF4-FFF2-40B4-BE49-F238E27FC236}">
              <a16:creationId xmlns:a16="http://schemas.microsoft.com/office/drawing/2014/main" id="{72A28CBE-D0EB-4C22-97CF-29E7DB612A9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98" name="Text Box 22054">
          <a:extLst>
            <a:ext uri="{FF2B5EF4-FFF2-40B4-BE49-F238E27FC236}">
              <a16:creationId xmlns:a16="http://schemas.microsoft.com/office/drawing/2014/main" id="{36CA5C53-DD0E-4651-B701-E42F136B469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999" name="Text Box 22055">
          <a:extLst>
            <a:ext uri="{FF2B5EF4-FFF2-40B4-BE49-F238E27FC236}">
              <a16:creationId xmlns:a16="http://schemas.microsoft.com/office/drawing/2014/main" id="{2D80655B-1BDF-484A-8C3E-6B9F8060B06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00" name="Text Box 22054">
          <a:extLst>
            <a:ext uri="{FF2B5EF4-FFF2-40B4-BE49-F238E27FC236}">
              <a16:creationId xmlns:a16="http://schemas.microsoft.com/office/drawing/2014/main" id="{DB580360-85FE-47D7-89D5-6E1C9AE23E5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01" name="Text Box 22055">
          <a:extLst>
            <a:ext uri="{FF2B5EF4-FFF2-40B4-BE49-F238E27FC236}">
              <a16:creationId xmlns:a16="http://schemas.microsoft.com/office/drawing/2014/main" id="{AC76704D-91EC-447E-956D-95ACE1BCC18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02" name="Text Box 554">
          <a:extLst>
            <a:ext uri="{FF2B5EF4-FFF2-40B4-BE49-F238E27FC236}">
              <a16:creationId xmlns:a16="http://schemas.microsoft.com/office/drawing/2014/main" id="{F7705511-8E7D-46C3-9B4C-A83F73B7060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03" name="Text Box 555">
          <a:extLst>
            <a:ext uri="{FF2B5EF4-FFF2-40B4-BE49-F238E27FC236}">
              <a16:creationId xmlns:a16="http://schemas.microsoft.com/office/drawing/2014/main" id="{042E950F-0C00-426D-9ED7-21B12E34539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04" name="Text Box 22054">
          <a:extLst>
            <a:ext uri="{FF2B5EF4-FFF2-40B4-BE49-F238E27FC236}">
              <a16:creationId xmlns:a16="http://schemas.microsoft.com/office/drawing/2014/main" id="{14B8E264-2BAC-4698-A820-860BE14376F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05" name="Text Box 22055">
          <a:extLst>
            <a:ext uri="{FF2B5EF4-FFF2-40B4-BE49-F238E27FC236}">
              <a16:creationId xmlns:a16="http://schemas.microsoft.com/office/drawing/2014/main" id="{76DD38EC-5014-4727-A05D-4A4D88CF8C2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06" name="Text Box 554">
          <a:extLst>
            <a:ext uri="{FF2B5EF4-FFF2-40B4-BE49-F238E27FC236}">
              <a16:creationId xmlns:a16="http://schemas.microsoft.com/office/drawing/2014/main" id="{0B16384C-3E48-43B4-90F5-EC7C6C8C1AB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07" name="Text Box 555">
          <a:extLst>
            <a:ext uri="{FF2B5EF4-FFF2-40B4-BE49-F238E27FC236}">
              <a16:creationId xmlns:a16="http://schemas.microsoft.com/office/drawing/2014/main" id="{43D42B15-44EE-46F9-B274-49DB8FAFFCB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08" name="Text Box 22054">
          <a:extLst>
            <a:ext uri="{FF2B5EF4-FFF2-40B4-BE49-F238E27FC236}">
              <a16:creationId xmlns:a16="http://schemas.microsoft.com/office/drawing/2014/main" id="{EE77545A-0FCD-4D7E-B02C-69B9B017247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09" name="Text Box 22055">
          <a:extLst>
            <a:ext uri="{FF2B5EF4-FFF2-40B4-BE49-F238E27FC236}">
              <a16:creationId xmlns:a16="http://schemas.microsoft.com/office/drawing/2014/main" id="{5324EA71-B498-43D9-8F03-47F6900D023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10" name="Text Box 22054">
          <a:extLst>
            <a:ext uri="{FF2B5EF4-FFF2-40B4-BE49-F238E27FC236}">
              <a16:creationId xmlns:a16="http://schemas.microsoft.com/office/drawing/2014/main" id="{13DA578C-ADDF-4D5A-BB1B-96529E8A05B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11" name="Text Box 22055">
          <a:extLst>
            <a:ext uri="{FF2B5EF4-FFF2-40B4-BE49-F238E27FC236}">
              <a16:creationId xmlns:a16="http://schemas.microsoft.com/office/drawing/2014/main" id="{D5D28575-236B-417B-8EC9-8F1CE087BE3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12" name="Text Box 554">
          <a:extLst>
            <a:ext uri="{FF2B5EF4-FFF2-40B4-BE49-F238E27FC236}">
              <a16:creationId xmlns:a16="http://schemas.microsoft.com/office/drawing/2014/main" id="{091B5741-D87C-4C80-AB7D-92A24D4B508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13" name="Text Box 555">
          <a:extLst>
            <a:ext uri="{FF2B5EF4-FFF2-40B4-BE49-F238E27FC236}">
              <a16:creationId xmlns:a16="http://schemas.microsoft.com/office/drawing/2014/main" id="{48F20D77-8A9D-4B89-A0B0-DEE24EBA412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14" name="Text Box 22054">
          <a:extLst>
            <a:ext uri="{FF2B5EF4-FFF2-40B4-BE49-F238E27FC236}">
              <a16:creationId xmlns:a16="http://schemas.microsoft.com/office/drawing/2014/main" id="{D98F4F5C-09FB-4F38-ABB4-DF62A55041C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15" name="Text Box 22055">
          <a:extLst>
            <a:ext uri="{FF2B5EF4-FFF2-40B4-BE49-F238E27FC236}">
              <a16:creationId xmlns:a16="http://schemas.microsoft.com/office/drawing/2014/main" id="{E0D1B1F5-D989-4027-8D1F-C0AF7FF3985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16" name="Text Box 554">
          <a:extLst>
            <a:ext uri="{FF2B5EF4-FFF2-40B4-BE49-F238E27FC236}">
              <a16:creationId xmlns:a16="http://schemas.microsoft.com/office/drawing/2014/main" id="{C52AA4BD-391E-47DA-9F09-ADCD767A39C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17" name="Text Box 555">
          <a:extLst>
            <a:ext uri="{FF2B5EF4-FFF2-40B4-BE49-F238E27FC236}">
              <a16:creationId xmlns:a16="http://schemas.microsoft.com/office/drawing/2014/main" id="{04C544DF-7051-4282-9E76-AB80339694A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18" name="Text Box 22054">
          <a:extLst>
            <a:ext uri="{FF2B5EF4-FFF2-40B4-BE49-F238E27FC236}">
              <a16:creationId xmlns:a16="http://schemas.microsoft.com/office/drawing/2014/main" id="{13B2CE6B-BDF1-40AF-826C-3C9BA01DC16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19" name="Text Box 22055">
          <a:extLst>
            <a:ext uri="{FF2B5EF4-FFF2-40B4-BE49-F238E27FC236}">
              <a16:creationId xmlns:a16="http://schemas.microsoft.com/office/drawing/2014/main" id="{E231D23B-AABB-4F0B-A4D7-61617B98D2B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20" name="Text Box 22054">
          <a:extLst>
            <a:ext uri="{FF2B5EF4-FFF2-40B4-BE49-F238E27FC236}">
              <a16:creationId xmlns:a16="http://schemas.microsoft.com/office/drawing/2014/main" id="{F66C85A8-F512-482A-A217-12B23AF0251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21" name="Text Box 22055">
          <a:extLst>
            <a:ext uri="{FF2B5EF4-FFF2-40B4-BE49-F238E27FC236}">
              <a16:creationId xmlns:a16="http://schemas.microsoft.com/office/drawing/2014/main" id="{3CCF3057-58DD-43ED-A24B-79CEF6F1CC9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22" name="Text Box 554">
          <a:extLst>
            <a:ext uri="{FF2B5EF4-FFF2-40B4-BE49-F238E27FC236}">
              <a16:creationId xmlns:a16="http://schemas.microsoft.com/office/drawing/2014/main" id="{B149F877-74B9-416E-BA00-9BD1F054F16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23" name="Text Box 555">
          <a:extLst>
            <a:ext uri="{FF2B5EF4-FFF2-40B4-BE49-F238E27FC236}">
              <a16:creationId xmlns:a16="http://schemas.microsoft.com/office/drawing/2014/main" id="{E2CFD9D2-0661-4A38-A5B9-603090B355F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24" name="Text Box 22054">
          <a:extLst>
            <a:ext uri="{FF2B5EF4-FFF2-40B4-BE49-F238E27FC236}">
              <a16:creationId xmlns:a16="http://schemas.microsoft.com/office/drawing/2014/main" id="{7F903514-6A62-41D9-952E-376A818FB06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25" name="Text Box 22055">
          <a:extLst>
            <a:ext uri="{FF2B5EF4-FFF2-40B4-BE49-F238E27FC236}">
              <a16:creationId xmlns:a16="http://schemas.microsoft.com/office/drawing/2014/main" id="{AB58833F-80F5-496E-B48E-B00E53EE313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26" name="Text Box 554">
          <a:extLst>
            <a:ext uri="{FF2B5EF4-FFF2-40B4-BE49-F238E27FC236}">
              <a16:creationId xmlns:a16="http://schemas.microsoft.com/office/drawing/2014/main" id="{798B9088-C10C-4B86-BB5B-F949577432C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27" name="Text Box 555">
          <a:extLst>
            <a:ext uri="{FF2B5EF4-FFF2-40B4-BE49-F238E27FC236}">
              <a16:creationId xmlns:a16="http://schemas.microsoft.com/office/drawing/2014/main" id="{C3BF1347-CDFE-456A-8C03-DFA9DD5B3BA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28" name="Text Box 22054">
          <a:extLst>
            <a:ext uri="{FF2B5EF4-FFF2-40B4-BE49-F238E27FC236}">
              <a16:creationId xmlns:a16="http://schemas.microsoft.com/office/drawing/2014/main" id="{E176A993-11F0-41BB-BFA4-5633A1037EE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29" name="Text Box 22055">
          <a:extLst>
            <a:ext uri="{FF2B5EF4-FFF2-40B4-BE49-F238E27FC236}">
              <a16:creationId xmlns:a16="http://schemas.microsoft.com/office/drawing/2014/main" id="{73C70603-9C4A-4BD5-AF6C-CA211ED1369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30" name="Text Box 22054">
          <a:extLst>
            <a:ext uri="{FF2B5EF4-FFF2-40B4-BE49-F238E27FC236}">
              <a16:creationId xmlns:a16="http://schemas.microsoft.com/office/drawing/2014/main" id="{5DE6C194-C0BF-44F2-B2AC-82A6E56ABAD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31" name="Text Box 22055">
          <a:extLst>
            <a:ext uri="{FF2B5EF4-FFF2-40B4-BE49-F238E27FC236}">
              <a16:creationId xmlns:a16="http://schemas.microsoft.com/office/drawing/2014/main" id="{B7F90A5E-2412-4FF4-A374-0990E598A7C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32" name="Text Box 554">
          <a:extLst>
            <a:ext uri="{FF2B5EF4-FFF2-40B4-BE49-F238E27FC236}">
              <a16:creationId xmlns:a16="http://schemas.microsoft.com/office/drawing/2014/main" id="{F5B4764C-406B-40E3-8E76-4934A9C3E5B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33" name="Text Box 555">
          <a:extLst>
            <a:ext uri="{FF2B5EF4-FFF2-40B4-BE49-F238E27FC236}">
              <a16:creationId xmlns:a16="http://schemas.microsoft.com/office/drawing/2014/main" id="{4DEAC903-8A21-4A8C-BFB4-A22F677E197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34" name="Text Box 22054">
          <a:extLst>
            <a:ext uri="{FF2B5EF4-FFF2-40B4-BE49-F238E27FC236}">
              <a16:creationId xmlns:a16="http://schemas.microsoft.com/office/drawing/2014/main" id="{A98EBDBF-354E-4789-A978-5B5E75E20FC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35" name="Text Box 22055">
          <a:extLst>
            <a:ext uri="{FF2B5EF4-FFF2-40B4-BE49-F238E27FC236}">
              <a16:creationId xmlns:a16="http://schemas.microsoft.com/office/drawing/2014/main" id="{25A57979-7225-4082-AA32-DE59BAC5808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36" name="Text Box 554">
          <a:extLst>
            <a:ext uri="{FF2B5EF4-FFF2-40B4-BE49-F238E27FC236}">
              <a16:creationId xmlns:a16="http://schemas.microsoft.com/office/drawing/2014/main" id="{7B82F943-C515-41D3-91C1-1410F0649A9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37" name="Text Box 555">
          <a:extLst>
            <a:ext uri="{FF2B5EF4-FFF2-40B4-BE49-F238E27FC236}">
              <a16:creationId xmlns:a16="http://schemas.microsoft.com/office/drawing/2014/main" id="{68903935-9614-4DF4-9CD3-30EA1CB49DB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38" name="Text Box 22054">
          <a:extLst>
            <a:ext uri="{FF2B5EF4-FFF2-40B4-BE49-F238E27FC236}">
              <a16:creationId xmlns:a16="http://schemas.microsoft.com/office/drawing/2014/main" id="{305D8248-8E5A-415D-9DC0-CCC0B5AD3CC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39" name="Text Box 22055">
          <a:extLst>
            <a:ext uri="{FF2B5EF4-FFF2-40B4-BE49-F238E27FC236}">
              <a16:creationId xmlns:a16="http://schemas.microsoft.com/office/drawing/2014/main" id="{6272CEA0-C3F2-422B-AE80-A6CE83C4680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40" name="Text Box 22054">
          <a:extLst>
            <a:ext uri="{FF2B5EF4-FFF2-40B4-BE49-F238E27FC236}">
              <a16:creationId xmlns:a16="http://schemas.microsoft.com/office/drawing/2014/main" id="{461C43B6-39EF-4DE9-AC5F-19B6F410A5D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41" name="Text Box 22055">
          <a:extLst>
            <a:ext uri="{FF2B5EF4-FFF2-40B4-BE49-F238E27FC236}">
              <a16:creationId xmlns:a16="http://schemas.microsoft.com/office/drawing/2014/main" id="{92683839-7C05-4157-9221-69F5792FB55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42" name="Text Box 554">
          <a:extLst>
            <a:ext uri="{FF2B5EF4-FFF2-40B4-BE49-F238E27FC236}">
              <a16:creationId xmlns:a16="http://schemas.microsoft.com/office/drawing/2014/main" id="{EFB5D55F-CD2E-4C51-98E7-ADBA1AB26EB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43" name="Text Box 555">
          <a:extLst>
            <a:ext uri="{FF2B5EF4-FFF2-40B4-BE49-F238E27FC236}">
              <a16:creationId xmlns:a16="http://schemas.microsoft.com/office/drawing/2014/main" id="{58F6113C-87A9-43F2-A861-6C826A583CE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44" name="Text Box 22054">
          <a:extLst>
            <a:ext uri="{FF2B5EF4-FFF2-40B4-BE49-F238E27FC236}">
              <a16:creationId xmlns:a16="http://schemas.microsoft.com/office/drawing/2014/main" id="{CBBC7430-B634-4E6D-8AC5-02A3DE08DAB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45" name="Text Box 22055">
          <a:extLst>
            <a:ext uri="{FF2B5EF4-FFF2-40B4-BE49-F238E27FC236}">
              <a16:creationId xmlns:a16="http://schemas.microsoft.com/office/drawing/2014/main" id="{D1C80715-0912-4DAB-9757-9B86F8C9818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46" name="Text Box 554">
          <a:extLst>
            <a:ext uri="{FF2B5EF4-FFF2-40B4-BE49-F238E27FC236}">
              <a16:creationId xmlns:a16="http://schemas.microsoft.com/office/drawing/2014/main" id="{770DE8D5-BDA0-4856-AD0C-CC6308CBA73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47" name="Text Box 555">
          <a:extLst>
            <a:ext uri="{FF2B5EF4-FFF2-40B4-BE49-F238E27FC236}">
              <a16:creationId xmlns:a16="http://schemas.microsoft.com/office/drawing/2014/main" id="{EAC70023-B793-4E88-97B2-CC8E13335A2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48" name="Text Box 22054">
          <a:extLst>
            <a:ext uri="{FF2B5EF4-FFF2-40B4-BE49-F238E27FC236}">
              <a16:creationId xmlns:a16="http://schemas.microsoft.com/office/drawing/2014/main" id="{D201B7E8-6519-44A0-BDE2-96F8D524F90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49" name="Text Box 22055">
          <a:extLst>
            <a:ext uri="{FF2B5EF4-FFF2-40B4-BE49-F238E27FC236}">
              <a16:creationId xmlns:a16="http://schemas.microsoft.com/office/drawing/2014/main" id="{6EEA85F6-F4F9-40CF-9006-D9C56661DB2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50" name="Text Box 22054">
          <a:extLst>
            <a:ext uri="{FF2B5EF4-FFF2-40B4-BE49-F238E27FC236}">
              <a16:creationId xmlns:a16="http://schemas.microsoft.com/office/drawing/2014/main" id="{D6746425-5869-481C-9CB3-70786956AD3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51" name="Text Box 22055">
          <a:extLst>
            <a:ext uri="{FF2B5EF4-FFF2-40B4-BE49-F238E27FC236}">
              <a16:creationId xmlns:a16="http://schemas.microsoft.com/office/drawing/2014/main" id="{CAC2AC5E-88B4-44FF-91E2-D97E90FCEF7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52" name="Text Box 554">
          <a:extLst>
            <a:ext uri="{FF2B5EF4-FFF2-40B4-BE49-F238E27FC236}">
              <a16:creationId xmlns:a16="http://schemas.microsoft.com/office/drawing/2014/main" id="{CAE29D96-5FCE-4DA9-AB33-FFAFB2C7F27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53" name="Text Box 555">
          <a:extLst>
            <a:ext uri="{FF2B5EF4-FFF2-40B4-BE49-F238E27FC236}">
              <a16:creationId xmlns:a16="http://schemas.microsoft.com/office/drawing/2014/main" id="{E0528E3A-BAEC-4C0F-8BDA-0DB16EDA00E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54" name="Text Box 22054">
          <a:extLst>
            <a:ext uri="{FF2B5EF4-FFF2-40B4-BE49-F238E27FC236}">
              <a16:creationId xmlns:a16="http://schemas.microsoft.com/office/drawing/2014/main" id="{21D6ADFB-A685-42F0-9035-CE491846212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55" name="Text Box 22055">
          <a:extLst>
            <a:ext uri="{FF2B5EF4-FFF2-40B4-BE49-F238E27FC236}">
              <a16:creationId xmlns:a16="http://schemas.microsoft.com/office/drawing/2014/main" id="{8218A80F-4025-409F-A66D-D846D29C9BE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56" name="Text Box 554">
          <a:extLst>
            <a:ext uri="{FF2B5EF4-FFF2-40B4-BE49-F238E27FC236}">
              <a16:creationId xmlns:a16="http://schemas.microsoft.com/office/drawing/2014/main" id="{473BDF84-4126-4C24-BDCC-DDA9B1D0CF3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57" name="Text Box 555">
          <a:extLst>
            <a:ext uri="{FF2B5EF4-FFF2-40B4-BE49-F238E27FC236}">
              <a16:creationId xmlns:a16="http://schemas.microsoft.com/office/drawing/2014/main" id="{85847752-41FC-492C-89EA-E3F61669DE2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58" name="Text Box 22054">
          <a:extLst>
            <a:ext uri="{FF2B5EF4-FFF2-40B4-BE49-F238E27FC236}">
              <a16:creationId xmlns:a16="http://schemas.microsoft.com/office/drawing/2014/main" id="{87756EC7-4504-451C-B864-9BD1A5DA058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59" name="Text Box 22055">
          <a:extLst>
            <a:ext uri="{FF2B5EF4-FFF2-40B4-BE49-F238E27FC236}">
              <a16:creationId xmlns:a16="http://schemas.microsoft.com/office/drawing/2014/main" id="{14536620-3447-4105-B06E-2707CD59C88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60" name="Text Box 22054">
          <a:extLst>
            <a:ext uri="{FF2B5EF4-FFF2-40B4-BE49-F238E27FC236}">
              <a16:creationId xmlns:a16="http://schemas.microsoft.com/office/drawing/2014/main" id="{3F40D4F3-40DF-4192-B95E-9CD194F1D04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61" name="Text Box 22055">
          <a:extLst>
            <a:ext uri="{FF2B5EF4-FFF2-40B4-BE49-F238E27FC236}">
              <a16:creationId xmlns:a16="http://schemas.microsoft.com/office/drawing/2014/main" id="{C9B537C8-A991-4E92-AEF2-E8D256EBFF3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62" name="Text Box 554">
          <a:extLst>
            <a:ext uri="{FF2B5EF4-FFF2-40B4-BE49-F238E27FC236}">
              <a16:creationId xmlns:a16="http://schemas.microsoft.com/office/drawing/2014/main" id="{A2D9A67A-08C3-4FE3-89D2-1BF0C701E7D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63" name="Text Box 555">
          <a:extLst>
            <a:ext uri="{FF2B5EF4-FFF2-40B4-BE49-F238E27FC236}">
              <a16:creationId xmlns:a16="http://schemas.microsoft.com/office/drawing/2014/main" id="{2BE4F7B9-32C5-4AA4-8F09-379EEF342E8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64" name="Text Box 22054">
          <a:extLst>
            <a:ext uri="{FF2B5EF4-FFF2-40B4-BE49-F238E27FC236}">
              <a16:creationId xmlns:a16="http://schemas.microsoft.com/office/drawing/2014/main" id="{24C17306-52B4-40DB-B93A-04931D79BF7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65" name="Text Box 22055">
          <a:extLst>
            <a:ext uri="{FF2B5EF4-FFF2-40B4-BE49-F238E27FC236}">
              <a16:creationId xmlns:a16="http://schemas.microsoft.com/office/drawing/2014/main" id="{40664C10-FE6B-4C77-A91F-C62B54AED5F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66" name="Text Box 554">
          <a:extLst>
            <a:ext uri="{FF2B5EF4-FFF2-40B4-BE49-F238E27FC236}">
              <a16:creationId xmlns:a16="http://schemas.microsoft.com/office/drawing/2014/main" id="{FC89F1F9-D7DA-41D0-B0AA-A11F95A1D70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67" name="Text Box 555">
          <a:extLst>
            <a:ext uri="{FF2B5EF4-FFF2-40B4-BE49-F238E27FC236}">
              <a16:creationId xmlns:a16="http://schemas.microsoft.com/office/drawing/2014/main" id="{67FD4294-4572-4E14-999F-40712A9DE6C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68" name="Text Box 22054">
          <a:extLst>
            <a:ext uri="{FF2B5EF4-FFF2-40B4-BE49-F238E27FC236}">
              <a16:creationId xmlns:a16="http://schemas.microsoft.com/office/drawing/2014/main" id="{6A0568B3-306F-4542-8165-322826BC810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69" name="Text Box 22055">
          <a:extLst>
            <a:ext uri="{FF2B5EF4-FFF2-40B4-BE49-F238E27FC236}">
              <a16:creationId xmlns:a16="http://schemas.microsoft.com/office/drawing/2014/main" id="{FA07F197-8F53-4A71-8CBA-9EAB307155B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70" name="Text Box 22054">
          <a:extLst>
            <a:ext uri="{FF2B5EF4-FFF2-40B4-BE49-F238E27FC236}">
              <a16:creationId xmlns:a16="http://schemas.microsoft.com/office/drawing/2014/main" id="{951CA6D8-78A6-4A51-8F5E-68D3A18006F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71" name="Text Box 22055">
          <a:extLst>
            <a:ext uri="{FF2B5EF4-FFF2-40B4-BE49-F238E27FC236}">
              <a16:creationId xmlns:a16="http://schemas.microsoft.com/office/drawing/2014/main" id="{D1C5FF7E-EC99-4F9B-B795-5EB6AD906DC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72" name="Text Box 554">
          <a:extLst>
            <a:ext uri="{FF2B5EF4-FFF2-40B4-BE49-F238E27FC236}">
              <a16:creationId xmlns:a16="http://schemas.microsoft.com/office/drawing/2014/main" id="{B2F324D8-FA3A-4686-9150-54C551D113E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73" name="Text Box 555">
          <a:extLst>
            <a:ext uri="{FF2B5EF4-FFF2-40B4-BE49-F238E27FC236}">
              <a16:creationId xmlns:a16="http://schemas.microsoft.com/office/drawing/2014/main" id="{28A7A2C3-ADF8-4D84-ABEC-E9BCA8B440F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74" name="Text Box 22054">
          <a:extLst>
            <a:ext uri="{FF2B5EF4-FFF2-40B4-BE49-F238E27FC236}">
              <a16:creationId xmlns:a16="http://schemas.microsoft.com/office/drawing/2014/main" id="{FD1E2B9A-AB04-4449-BBCA-EA25B45A32B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75" name="Text Box 22055">
          <a:extLst>
            <a:ext uri="{FF2B5EF4-FFF2-40B4-BE49-F238E27FC236}">
              <a16:creationId xmlns:a16="http://schemas.microsoft.com/office/drawing/2014/main" id="{2A769F0C-7026-4777-B05A-75A3B910E1E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76" name="Text Box 554">
          <a:extLst>
            <a:ext uri="{FF2B5EF4-FFF2-40B4-BE49-F238E27FC236}">
              <a16:creationId xmlns:a16="http://schemas.microsoft.com/office/drawing/2014/main" id="{BF015A5A-5DA4-4043-8B7B-EADB92F2C7D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77" name="Text Box 555">
          <a:extLst>
            <a:ext uri="{FF2B5EF4-FFF2-40B4-BE49-F238E27FC236}">
              <a16:creationId xmlns:a16="http://schemas.microsoft.com/office/drawing/2014/main" id="{5207BF69-26B7-4892-9970-721CB45A2E0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78" name="Text Box 22054">
          <a:extLst>
            <a:ext uri="{FF2B5EF4-FFF2-40B4-BE49-F238E27FC236}">
              <a16:creationId xmlns:a16="http://schemas.microsoft.com/office/drawing/2014/main" id="{2BB1D562-C582-43EE-9CEC-F37133BA4D8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79" name="Text Box 22055">
          <a:extLst>
            <a:ext uri="{FF2B5EF4-FFF2-40B4-BE49-F238E27FC236}">
              <a16:creationId xmlns:a16="http://schemas.microsoft.com/office/drawing/2014/main" id="{A8BFE2B8-9CA6-4C2B-837F-D5013A70B1F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80" name="Text Box 22054">
          <a:extLst>
            <a:ext uri="{FF2B5EF4-FFF2-40B4-BE49-F238E27FC236}">
              <a16:creationId xmlns:a16="http://schemas.microsoft.com/office/drawing/2014/main" id="{48B8CF36-0825-4E04-A331-54FD923B0B9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81" name="Text Box 22055">
          <a:extLst>
            <a:ext uri="{FF2B5EF4-FFF2-40B4-BE49-F238E27FC236}">
              <a16:creationId xmlns:a16="http://schemas.microsoft.com/office/drawing/2014/main" id="{DA328A62-5717-4070-9645-D67F40010E4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82" name="Text Box 554">
          <a:extLst>
            <a:ext uri="{FF2B5EF4-FFF2-40B4-BE49-F238E27FC236}">
              <a16:creationId xmlns:a16="http://schemas.microsoft.com/office/drawing/2014/main" id="{33E8378E-FF70-4D4E-8A7C-172ED4322E0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83" name="Text Box 555">
          <a:extLst>
            <a:ext uri="{FF2B5EF4-FFF2-40B4-BE49-F238E27FC236}">
              <a16:creationId xmlns:a16="http://schemas.microsoft.com/office/drawing/2014/main" id="{095E350F-E298-458B-BFD8-E81CEE0D3D0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84" name="Text Box 22054">
          <a:extLst>
            <a:ext uri="{FF2B5EF4-FFF2-40B4-BE49-F238E27FC236}">
              <a16:creationId xmlns:a16="http://schemas.microsoft.com/office/drawing/2014/main" id="{25FBD4F3-B636-4337-9A69-3A828182826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85" name="Text Box 22055">
          <a:extLst>
            <a:ext uri="{FF2B5EF4-FFF2-40B4-BE49-F238E27FC236}">
              <a16:creationId xmlns:a16="http://schemas.microsoft.com/office/drawing/2014/main" id="{9393148B-3D34-4AE3-B262-D00E9932259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86" name="Text Box 554">
          <a:extLst>
            <a:ext uri="{FF2B5EF4-FFF2-40B4-BE49-F238E27FC236}">
              <a16:creationId xmlns:a16="http://schemas.microsoft.com/office/drawing/2014/main" id="{4F496EB1-3AB9-4734-BA29-D3DB761E859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87" name="Text Box 555">
          <a:extLst>
            <a:ext uri="{FF2B5EF4-FFF2-40B4-BE49-F238E27FC236}">
              <a16:creationId xmlns:a16="http://schemas.microsoft.com/office/drawing/2014/main" id="{6FEE13D0-6B68-4778-8858-C36B19E2F2A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88" name="Text Box 22054">
          <a:extLst>
            <a:ext uri="{FF2B5EF4-FFF2-40B4-BE49-F238E27FC236}">
              <a16:creationId xmlns:a16="http://schemas.microsoft.com/office/drawing/2014/main" id="{E1330CE9-BF6C-47D6-B1AF-04C1BC95CB1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89" name="Text Box 22055">
          <a:extLst>
            <a:ext uri="{FF2B5EF4-FFF2-40B4-BE49-F238E27FC236}">
              <a16:creationId xmlns:a16="http://schemas.microsoft.com/office/drawing/2014/main" id="{7EEE1D36-22BB-4267-B695-015437E4F2E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90" name="Text Box 22054">
          <a:extLst>
            <a:ext uri="{FF2B5EF4-FFF2-40B4-BE49-F238E27FC236}">
              <a16:creationId xmlns:a16="http://schemas.microsoft.com/office/drawing/2014/main" id="{2B325464-5AB9-46D6-A3D3-7D95AF39D1F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91" name="Text Box 22055">
          <a:extLst>
            <a:ext uri="{FF2B5EF4-FFF2-40B4-BE49-F238E27FC236}">
              <a16:creationId xmlns:a16="http://schemas.microsoft.com/office/drawing/2014/main" id="{7D980FDB-FEB6-4488-B541-C4B83B47C5B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92" name="Text Box 554">
          <a:extLst>
            <a:ext uri="{FF2B5EF4-FFF2-40B4-BE49-F238E27FC236}">
              <a16:creationId xmlns:a16="http://schemas.microsoft.com/office/drawing/2014/main" id="{2A0AA422-4BBF-4483-B18F-E82500880A3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93" name="Text Box 555">
          <a:extLst>
            <a:ext uri="{FF2B5EF4-FFF2-40B4-BE49-F238E27FC236}">
              <a16:creationId xmlns:a16="http://schemas.microsoft.com/office/drawing/2014/main" id="{666622BC-996E-430C-BA30-941BE84E46C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94" name="Text Box 22054">
          <a:extLst>
            <a:ext uri="{FF2B5EF4-FFF2-40B4-BE49-F238E27FC236}">
              <a16:creationId xmlns:a16="http://schemas.microsoft.com/office/drawing/2014/main" id="{DE7FC3B6-B420-412F-8892-2F16431DE9B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95" name="Text Box 22055">
          <a:extLst>
            <a:ext uri="{FF2B5EF4-FFF2-40B4-BE49-F238E27FC236}">
              <a16:creationId xmlns:a16="http://schemas.microsoft.com/office/drawing/2014/main" id="{41357000-73A5-44B7-9D20-AF3166FE66E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96" name="Text Box 554">
          <a:extLst>
            <a:ext uri="{FF2B5EF4-FFF2-40B4-BE49-F238E27FC236}">
              <a16:creationId xmlns:a16="http://schemas.microsoft.com/office/drawing/2014/main" id="{0B1C3372-968C-429D-8A7E-DD5954D8867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97" name="Text Box 555">
          <a:extLst>
            <a:ext uri="{FF2B5EF4-FFF2-40B4-BE49-F238E27FC236}">
              <a16:creationId xmlns:a16="http://schemas.microsoft.com/office/drawing/2014/main" id="{5A99905E-FEA5-4CFB-AF17-281A61FDF72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98" name="Text Box 22054">
          <a:extLst>
            <a:ext uri="{FF2B5EF4-FFF2-40B4-BE49-F238E27FC236}">
              <a16:creationId xmlns:a16="http://schemas.microsoft.com/office/drawing/2014/main" id="{185FD0C6-DD07-4E5F-91E6-0E06233FEF8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099" name="Text Box 22055">
          <a:extLst>
            <a:ext uri="{FF2B5EF4-FFF2-40B4-BE49-F238E27FC236}">
              <a16:creationId xmlns:a16="http://schemas.microsoft.com/office/drawing/2014/main" id="{818FB877-4549-4C08-BD47-B14869391EC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00" name="Text Box 22054">
          <a:extLst>
            <a:ext uri="{FF2B5EF4-FFF2-40B4-BE49-F238E27FC236}">
              <a16:creationId xmlns:a16="http://schemas.microsoft.com/office/drawing/2014/main" id="{02F5A278-0678-4AE2-96E5-06C7AB38ED4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01" name="Text Box 22055">
          <a:extLst>
            <a:ext uri="{FF2B5EF4-FFF2-40B4-BE49-F238E27FC236}">
              <a16:creationId xmlns:a16="http://schemas.microsoft.com/office/drawing/2014/main" id="{0CF8982F-635B-4B0F-9660-2132092CE1D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02" name="Text Box 554">
          <a:extLst>
            <a:ext uri="{FF2B5EF4-FFF2-40B4-BE49-F238E27FC236}">
              <a16:creationId xmlns:a16="http://schemas.microsoft.com/office/drawing/2014/main" id="{010A8D63-9C18-41A2-A015-F28B1641CCA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03" name="Text Box 555">
          <a:extLst>
            <a:ext uri="{FF2B5EF4-FFF2-40B4-BE49-F238E27FC236}">
              <a16:creationId xmlns:a16="http://schemas.microsoft.com/office/drawing/2014/main" id="{B96CF30B-1782-4D57-8D86-981FB2E83E1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04" name="Text Box 22054">
          <a:extLst>
            <a:ext uri="{FF2B5EF4-FFF2-40B4-BE49-F238E27FC236}">
              <a16:creationId xmlns:a16="http://schemas.microsoft.com/office/drawing/2014/main" id="{D92F16FF-A74B-4066-8043-5024849DE4A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05" name="Text Box 22055">
          <a:extLst>
            <a:ext uri="{FF2B5EF4-FFF2-40B4-BE49-F238E27FC236}">
              <a16:creationId xmlns:a16="http://schemas.microsoft.com/office/drawing/2014/main" id="{BE9C916E-55C6-4A95-AF11-EC3F3F4F9D2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06" name="Text Box 554">
          <a:extLst>
            <a:ext uri="{FF2B5EF4-FFF2-40B4-BE49-F238E27FC236}">
              <a16:creationId xmlns:a16="http://schemas.microsoft.com/office/drawing/2014/main" id="{6C4E90D0-99C9-4129-BCDD-B86EF05C4B4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07" name="Text Box 555">
          <a:extLst>
            <a:ext uri="{FF2B5EF4-FFF2-40B4-BE49-F238E27FC236}">
              <a16:creationId xmlns:a16="http://schemas.microsoft.com/office/drawing/2014/main" id="{1E4DFBB2-31BE-424B-8181-CCD7B50314E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08" name="Text Box 22054">
          <a:extLst>
            <a:ext uri="{FF2B5EF4-FFF2-40B4-BE49-F238E27FC236}">
              <a16:creationId xmlns:a16="http://schemas.microsoft.com/office/drawing/2014/main" id="{404E355F-37D2-47BF-B56F-1E7ED34A27C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09" name="Text Box 22055">
          <a:extLst>
            <a:ext uri="{FF2B5EF4-FFF2-40B4-BE49-F238E27FC236}">
              <a16:creationId xmlns:a16="http://schemas.microsoft.com/office/drawing/2014/main" id="{6078F498-99C8-4DB5-9C7C-72649BA3FA2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10" name="Text Box 22054">
          <a:extLst>
            <a:ext uri="{FF2B5EF4-FFF2-40B4-BE49-F238E27FC236}">
              <a16:creationId xmlns:a16="http://schemas.microsoft.com/office/drawing/2014/main" id="{8950A20A-1273-4687-AA95-07666D3E26F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11" name="Text Box 22055">
          <a:extLst>
            <a:ext uri="{FF2B5EF4-FFF2-40B4-BE49-F238E27FC236}">
              <a16:creationId xmlns:a16="http://schemas.microsoft.com/office/drawing/2014/main" id="{B75BA745-5352-4C8B-8076-8E09403EA98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12" name="Text Box 554">
          <a:extLst>
            <a:ext uri="{FF2B5EF4-FFF2-40B4-BE49-F238E27FC236}">
              <a16:creationId xmlns:a16="http://schemas.microsoft.com/office/drawing/2014/main" id="{A70B3AAB-99CC-4DCB-AD28-B90679B8C9C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13" name="Text Box 555">
          <a:extLst>
            <a:ext uri="{FF2B5EF4-FFF2-40B4-BE49-F238E27FC236}">
              <a16:creationId xmlns:a16="http://schemas.microsoft.com/office/drawing/2014/main" id="{46832B03-B428-4ACA-B0D0-BC7D255FA17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14" name="Text Box 22054">
          <a:extLst>
            <a:ext uri="{FF2B5EF4-FFF2-40B4-BE49-F238E27FC236}">
              <a16:creationId xmlns:a16="http://schemas.microsoft.com/office/drawing/2014/main" id="{76AD3253-8B80-4C26-8637-DEFFA298145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15" name="Text Box 22055">
          <a:extLst>
            <a:ext uri="{FF2B5EF4-FFF2-40B4-BE49-F238E27FC236}">
              <a16:creationId xmlns:a16="http://schemas.microsoft.com/office/drawing/2014/main" id="{4AFA575C-52DC-41BB-BC73-14BCB0BFBC9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16" name="Text Box 554">
          <a:extLst>
            <a:ext uri="{FF2B5EF4-FFF2-40B4-BE49-F238E27FC236}">
              <a16:creationId xmlns:a16="http://schemas.microsoft.com/office/drawing/2014/main" id="{E9E51CD7-BC0C-4FD2-B993-98D9F01602B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17" name="Text Box 555">
          <a:extLst>
            <a:ext uri="{FF2B5EF4-FFF2-40B4-BE49-F238E27FC236}">
              <a16:creationId xmlns:a16="http://schemas.microsoft.com/office/drawing/2014/main" id="{EB99E26B-7D57-4448-B3DC-B4D358CF5DC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18" name="Text Box 22054">
          <a:extLst>
            <a:ext uri="{FF2B5EF4-FFF2-40B4-BE49-F238E27FC236}">
              <a16:creationId xmlns:a16="http://schemas.microsoft.com/office/drawing/2014/main" id="{CE3E2706-2916-48C7-84A7-DC819B0C0BA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19" name="Text Box 22055">
          <a:extLst>
            <a:ext uri="{FF2B5EF4-FFF2-40B4-BE49-F238E27FC236}">
              <a16:creationId xmlns:a16="http://schemas.microsoft.com/office/drawing/2014/main" id="{2A241EA5-D7EB-40FE-9A06-BB1903F082A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20" name="Text Box 22054">
          <a:extLst>
            <a:ext uri="{FF2B5EF4-FFF2-40B4-BE49-F238E27FC236}">
              <a16:creationId xmlns:a16="http://schemas.microsoft.com/office/drawing/2014/main" id="{6C620528-1903-4B6D-8EAC-2574AC00D9E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21" name="Text Box 22055">
          <a:extLst>
            <a:ext uri="{FF2B5EF4-FFF2-40B4-BE49-F238E27FC236}">
              <a16:creationId xmlns:a16="http://schemas.microsoft.com/office/drawing/2014/main" id="{5789FD9A-A0C2-4D25-90D0-5E1E445BDF5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22" name="Text Box 554">
          <a:extLst>
            <a:ext uri="{FF2B5EF4-FFF2-40B4-BE49-F238E27FC236}">
              <a16:creationId xmlns:a16="http://schemas.microsoft.com/office/drawing/2014/main" id="{49684903-100A-4065-A1BF-6468487BED8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23" name="Text Box 555">
          <a:extLst>
            <a:ext uri="{FF2B5EF4-FFF2-40B4-BE49-F238E27FC236}">
              <a16:creationId xmlns:a16="http://schemas.microsoft.com/office/drawing/2014/main" id="{1F3B76FA-4565-4C89-9479-CD08C46B3E5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24" name="Text Box 22054">
          <a:extLst>
            <a:ext uri="{FF2B5EF4-FFF2-40B4-BE49-F238E27FC236}">
              <a16:creationId xmlns:a16="http://schemas.microsoft.com/office/drawing/2014/main" id="{C1501803-0220-42F7-B88D-1C935B7AF0B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25" name="Text Box 22055">
          <a:extLst>
            <a:ext uri="{FF2B5EF4-FFF2-40B4-BE49-F238E27FC236}">
              <a16:creationId xmlns:a16="http://schemas.microsoft.com/office/drawing/2014/main" id="{85E1526F-AEB0-41D5-94DF-CEDD5FA4633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26" name="Text Box 554">
          <a:extLst>
            <a:ext uri="{FF2B5EF4-FFF2-40B4-BE49-F238E27FC236}">
              <a16:creationId xmlns:a16="http://schemas.microsoft.com/office/drawing/2014/main" id="{969BF2FF-B7AD-48C8-8DDB-E325B38627B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27" name="Text Box 555">
          <a:extLst>
            <a:ext uri="{FF2B5EF4-FFF2-40B4-BE49-F238E27FC236}">
              <a16:creationId xmlns:a16="http://schemas.microsoft.com/office/drawing/2014/main" id="{5D9EE7E8-FF10-45A5-88DD-CC387166550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28" name="Text Box 22054">
          <a:extLst>
            <a:ext uri="{FF2B5EF4-FFF2-40B4-BE49-F238E27FC236}">
              <a16:creationId xmlns:a16="http://schemas.microsoft.com/office/drawing/2014/main" id="{183BF256-E83D-4551-8933-885B1F97A59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29" name="Text Box 22055">
          <a:extLst>
            <a:ext uri="{FF2B5EF4-FFF2-40B4-BE49-F238E27FC236}">
              <a16:creationId xmlns:a16="http://schemas.microsoft.com/office/drawing/2014/main" id="{E9EF7E9F-DC46-40CC-A419-53CFD685069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30" name="Text Box 22054">
          <a:extLst>
            <a:ext uri="{FF2B5EF4-FFF2-40B4-BE49-F238E27FC236}">
              <a16:creationId xmlns:a16="http://schemas.microsoft.com/office/drawing/2014/main" id="{3DD0F35A-E4CC-433E-B3DE-1BAC3F9A10C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31" name="Text Box 22055">
          <a:extLst>
            <a:ext uri="{FF2B5EF4-FFF2-40B4-BE49-F238E27FC236}">
              <a16:creationId xmlns:a16="http://schemas.microsoft.com/office/drawing/2014/main" id="{A038DE3B-9268-4A22-B193-BC28CA2C30C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32" name="Text Box 554">
          <a:extLst>
            <a:ext uri="{FF2B5EF4-FFF2-40B4-BE49-F238E27FC236}">
              <a16:creationId xmlns:a16="http://schemas.microsoft.com/office/drawing/2014/main" id="{FC3AB8DF-52B5-4B86-967C-BACB9AFCDD0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33" name="Text Box 555">
          <a:extLst>
            <a:ext uri="{FF2B5EF4-FFF2-40B4-BE49-F238E27FC236}">
              <a16:creationId xmlns:a16="http://schemas.microsoft.com/office/drawing/2014/main" id="{EA5006B7-B950-4347-AA8F-AB2F2D65520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34" name="Text Box 22054">
          <a:extLst>
            <a:ext uri="{FF2B5EF4-FFF2-40B4-BE49-F238E27FC236}">
              <a16:creationId xmlns:a16="http://schemas.microsoft.com/office/drawing/2014/main" id="{225647F3-8055-47E0-84FA-F6C589BD868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35" name="Text Box 22055">
          <a:extLst>
            <a:ext uri="{FF2B5EF4-FFF2-40B4-BE49-F238E27FC236}">
              <a16:creationId xmlns:a16="http://schemas.microsoft.com/office/drawing/2014/main" id="{F82CA2B5-CCCF-4F2E-B2B2-9CF2C7C652A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36" name="Text Box 554">
          <a:extLst>
            <a:ext uri="{FF2B5EF4-FFF2-40B4-BE49-F238E27FC236}">
              <a16:creationId xmlns:a16="http://schemas.microsoft.com/office/drawing/2014/main" id="{08E0B288-F721-446E-B6B8-3608F3B0011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37" name="Text Box 555">
          <a:extLst>
            <a:ext uri="{FF2B5EF4-FFF2-40B4-BE49-F238E27FC236}">
              <a16:creationId xmlns:a16="http://schemas.microsoft.com/office/drawing/2014/main" id="{FC42F48E-7836-4F03-BEDA-D887067D4B7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38" name="Text Box 22054">
          <a:extLst>
            <a:ext uri="{FF2B5EF4-FFF2-40B4-BE49-F238E27FC236}">
              <a16:creationId xmlns:a16="http://schemas.microsoft.com/office/drawing/2014/main" id="{DA571C91-4C54-408A-A4E6-FC9F868B434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39" name="Text Box 22055">
          <a:extLst>
            <a:ext uri="{FF2B5EF4-FFF2-40B4-BE49-F238E27FC236}">
              <a16:creationId xmlns:a16="http://schemas.microsoft.com/office/drawing/2014/main" id="{4E8BB470-2115-468D-B36B-B64D3D5167B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40" name="Text Box 22054">
          <a:extLst>
            <a:ext uri="{FF2B5EF4-FFF2-40B4-BE49-F238E27FC236}">
              <a16:creationId xmlns:a16="http://schemas.microsoft.com/office/drawing/2014/main" id="{945FA023-C5ED-424B-B537-DA29A886FB0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41" name="Text Box 22055">
          <a:extLst>
            <a:ext uri="{FF2B5EF4-FFF2-40B4-BE49-F238E27FC236}">
              <a16:creationId xmlns:a16="http://schemas.microsoft.com/office/drawing/2014/main" id="{8A42CE52-6878-476E-995D-90D4E053897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42" name="Text Box 554">
          <a:extLst>
            <a:ext uri="{FF2B5EF4-FFF2-40B4-BE49-F238E27FC236}">
              <a16:creationId xmlns:a16="http://schemas.microsoft.com/office/drawing/2014/main" id="{DFCE9B7F-4812-4640-9BDD-716820A46FB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43" name="Text Box 555">
          <a:extLst>
            <a:ext uri="{FF2B5EF4-FFF2-40B4-BE49-F238E27FC236}">
              <a16:creationId xmlns:a16="http://schemas.microsoft.com/office/drawing/2014/main" id="{975E7EA1-9AB6-44D9-BC44-5C5B9A74B4A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44" name="Text Box 22054">
          <a:extLst>
            <a:ext uri="{FF2B5EF4-FFF2-40B4-BE49-F238E27FC236}">
              <a16:creationId xmlns:a16="http://schemas.microsoft.com/office/drawing/2014/main" id="{1803E7FB-DEDE-4137-97FE-15AFA584E26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45" name="Text Box 22055">
          <a:extLst>
            <a:ext uri="{FF2B5EF4-FFF2-40B4-BE49-F238E27FC236}">
              <a16:creationId xmlns:a16="http://schemas.microsoft.com/office/drawing/2014/main" id="{B512287A-B799-40D5-A4B9-29039558E0E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46" name="Text Box 554">
          <a:extLst>
            <a:ext uri="{FF2B5EF4-FFF2-40B4-BE49-F238E27FC236}">
              <a16:creationId xmlns:a16="http://schemas.microsoft.com/office/drawing/2014/main" id="{061A4507-91F4-44BB-B26C-CDD1A411DE5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47" name="Text Box 555">
          <a:extLst>
            <a:ext uri="{FF2B5EF4-FFF2-40B4-BE49-F238E27FC236}">
              <a16:creationId xmlns:a16="http://schemas.microsoft.com/office/drawing/2014/main" id="{9BE2D9CB-284D-41C4-9E0E-A577465D97E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48" name="Text Box 22054">
          <a:extLst>
            <a:ext uri="{FF2B5EF4-FFF2-40B4-BE49-F238E27FC236}">
              <a16:creationId xmlns:a16="http://schemas.microsoft.com/office/drawing/2014/main" id="{8D5F9638-566F-4B37-86A6-54600DE7DFE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49" name="Text Box 22055">
          <a:extLst>
            <a:ext uri="{FF2B5EF4-FFF2-40B4-BE49-F238E27FC236}">
              <a16:creationId xmlns:a16="http://schemas.microsoft.com/office/drawing/2014/main" id="{197440D6-A587-4942-A778-05951AB0F8C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50" name="Text Box 22054">
          <a:extLst>
            <a:ext uri="{FF2B5EF4-FFF2-40B4-BE49-F238E27FC236}">
              <a16:creationId xmlns:a16="http://schemas.microsoft.com/office/drawing/2014/main" id="{8A5D0E15-D921-4357-8639-2EB6533375F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51" name="Text Box 22055">
          <a:extLst>
            <a:ext uri="{FF2B5EF4-FFF2-40B4-BE49-F238E27FC236}">
              <a16:creationId xmlns:a16="http://schemas.microsoft.com/office/drawing/2014/main" id="{97A2D2EC-A921-4174-8F92-4B34EF55AE4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52" name="Text Box 554">
          <a:extLst>
            <a:ext uri="{FF2B5EF4-FFF2-40B4-BE49-F238E27FC236}">
              <a16:creationId xmlns:a16="http://schemas.microsoft.com/office/drawing/2014/main" id="{DD4BF715-9177-4A20-A56F-579C1B2EC88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53" name="Text Box 555">
          <a:extLst>
            <a:ext uri="{FF2B5EF4-FFF2-40B4-BE49-F238E27FC236}">
              <a16:creationId xmlns:a16="http://schemas.microsoft.com/office/drawing/2014/main" id="{4D1CB431-5184-4112-B19F-2F6B03ED16E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54" name="Text Box 22054">
          <a:extLst>
            <a:ext uri="{FF2B5EF4-FFF2-40B4-BE49-F238E27FC236}">
              <a16:creationId xmlns:a16="http://schemas.microsoft.com/office/drawing/2014/main" id="{19C85E46-7141-4569-A08A-21A31E92CA9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55" name="Text Box 22055">
          <a:extLst>
            <a:ext uri="{FF2B5EF4-FFF2-40B4-BE49-F238E27FC236}">
              <a16:creationId xmlns:a16="http://schemas.microsoft.com/office/drawing/2014/main" id="{205A6FAA-42C1-4464-9B15-D695954A0AF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56" name="Text Box 554">
          <a:extLst>
            <a:ext uri="{FF2B5EF4-FFF2-40B4-BE49-F238E27FC236}">
              <a16:creationId xmlns:a16="http://schemas.microsoft.com/office/drawing/2014/main" id="{1246D797-0BBA-4BCB-B624-B3A87106E36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57" name="Text Box 555">
          <a:extLst>
            <a:ext uri="{FF2B5EF4-FFF2-40B4-BE49-F238E27FC236}">
              <a16:creationId xmlns:a16="http://schemas.microsoft.com/office/drawing/2014/main" id="{D02C20FF-5083-4D08-A143-E0D5B7C340E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58" name="Text Box 22054">
          <a:extLst>
            <a:ext uri="{FF2B5EF4-FFF2-40B4-BE49-F238E27FC236}">
              <a16:creationId xmlns:a16="http://schemas.microsoft.com/office/drawing/2014/main" id="{671E4FCC-B0A3-41A7-9627-D8B6EF0EC3B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59" name="Text Box 22055">
          <a:extLst>
            <a:ext uri="{FF2B5EF4-FFF2-40B4-BE49-F238E27FC236}">
              <a16:creationId xmlns:a16="http://schemas.microsoft.com/office/drawing/2014/main" id="{F91E2A79-DB15-4001-B55F-D9BEEB98256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60" name="Text Box 22054">
          <a:extLst>
            <a:ext uri="{FF2B5EF4-FFF2-40B4-BE49-F238E27FC236}">
              <a16:creationId xmlns:a16="http://schemas.microsoft.com/office/drawing/2014/main" id="{66B5B5C6-343B-4719-B1ED-E30FE1F25AF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61" name="Text Box 22055">
          <a:extLst>
            <a:ext uri="{FF2B5EF4-FFF2-40B4-BE49-F238E27FC236}">
              <a16:creationId xmlns:a16="http://schemas.microsoft.com/office/drawing/2014/main" id="{4A4941E1-2CB4-4059-9968-BD24DFB74AB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62" name="Text Box 554">
          <a:extLst>
            <a:ext uri="{FF2B5EF4-FFF2-40B4-BE49-F238E27FC236}">
              <a16:creationId xmlns:a16="http://schemas.microsoft.com/office/drawing/2014/main" id="{05D82E63-2A3E-43F4-AC44-245754FC07B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63" name="Text Box 555">
          <a:extLst>
            <a:ext uri="{FF2B5EF4-FFF2-40B4-BE49-F238E27FC236}">
              <a16:creationId xmlns:a16="http://schemas.microsoft.com/office/drawing/2014/main" id="{E97240B5-0162-460F-95A8-EB14DF7475B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64" name="Text Box 22054">
          <a:extLst>
            <a:ext uri="{FF2B5EF4-FFF2-40B4-BE49-F238E27FC236}">
              <a16:creationId xmlns:a16="http://schemas.microsoft.com/office/drawing/2014/main" id="{A79CB6B5-D276-4CA5-B45F-07BA815B56D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65" name="Text Box 22055">
          <a:extLst>
            <a:ext uri="{FF2B5EF4-FFF2-40B4-BE49-F238E27FC236}">
              <a16:creationId xmlns:a16="http://schemas.microsoft.com/office/drawing/2014/main" id="{56AECAD3-A95D-471E-BA4B-3DDA45350D6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66" name="Text Box 554">
          <a:extLst>
            <a:ext uri="{FF2B5EF4-FFF2-40B4-BE49-F238E27FC236}">
              <a16:creationId xmlns:a16="http://schemas.microsoft.com/office/drawing/2014/main" id="{6A2B930E-6F26-4ACD-802C-9BC8C01720D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67" name="Text Box 555">
          <a:extLst>
            <a:ext uri="{FF2B5EF4-FFF2-40B4-BE49-F238E27FC236}">
              <a16:creationId xmlns:a16="http://schemas.microsoft.com/office/drawing/2014/main" id="{E11FAD86-9814-4C2D-ADDD-6DAF68EF8F2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68" name="Text Box 22054">
          <a:extLst>
            <a:ext uri="{FF2B5EF4-FFF2-40B4-BE49-F238E27FC236}">
              <a16:creationId xmlns:a16="http://schemas.microsoft.com/office/drawing/2014/main" id="{B8F61288-1712-492D-B518-C7B9523C80A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69" name="Text Box 22055">
          <a:extLst>
            <a:ext uri="{FF2B5EF4-FFF2-40B4-BE49-F238E27FC236}">
              <a16:creationId xmlns:a16="http://schemas.microsoft.com/office/drawing/2014/main" id="{FD561262-B31E-469B-BEAF-932BD01FB39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70" name="Text Box 22054">
          <a:extLst>
            <a:ext uri="{FF2B5EF4-FFF2-40B4-BE49-F238E27FC236}">
              <a16:creationId xmlns:a16="http://schemas.microsoft.com/office/drawing/2014/main" id="{A20F462F-FF1D-409B-ACEC-5731BDC48A6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71" name="Text Box 22055">
          <a:extLst>
            <a:ext uri="{FF2B5EF4-FFF2-40B4-BE49-F238E27FC236}">
              <a16:creationId xmlns:a16="http://schemas.microsoft.com/office/drawing/2014/main" id="{B22F531F-4983-4F2F-9AAE-5CF5A56B56F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72" name="Text Box 554">
          <a:extLst>
            <a:ext uri="{FF2B5EF4-FFF2-40B4-BE49-F238E27FC236}">
              <a16:creationId xmlns:a16="http://schemas.microsoft.com/office/drawing/2014/main" id="{45201685-AD29-4AA0-9B95-BA373AF310F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73" name="Text Box 555">
          <a:extLst>
            <a:ext uri="{FF2B5EF4-FFF2-40B4-BE49-F238E27FC236}">
              <a16:creationId xmlns:a16="http://schemas.microsoft.com/office/drawing/2014/main" id="{38A524AC-6495-4A7A-BC8F-2CE9B5D6B9A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74" name="Text Box 22054">
          <a:extLst>
            <a:ext uri="{FF2B5EF4-FFF2-40B4-BE49-F238E27FC236}">
              <a16:creationId xmlns:a16="http://schemas.microsoft.com/office/drawing/2014/main" id="{F6F3374B-0846-4BCF-B2BD-7262DE8A5FF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75" name="Text Box 22055">
          <a:extLst>
            <a:ext uri="{FF2B5EF4-FFF2-40B4-BE49-F238E27FC236}">
              <a16:creationId xmlns:a16="http://schemas.microsoft.com/office/drawing/2014/main" id="{19EB87C5-95B7-4834-B339-8420D819180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76" name="Text Box 554">
          <a:extLst>
            <a:ext uri="{FF2B5EF4-FFF2-40B4-BE49-F238E27FC236}">
              <a16:creationId xmlns:a16="http://schemas.microsoft.com/office/drawing/2014/main" id="{CA5DD99A-2B2D-4B3D-AD32-2C62405E448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77" name="Text Box 555">
          <a:extLst>
            <a:ext uri="{FF2B5EF4-FFF2-40B4-BE49-F238E27FC236}">
              <a16:creationId xmlns:a16="http://schemas.microsoft.com/office/drawing/2014/main" id="{240AD85B-BD6A-4816-BB28-9F5C47B2E3C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78" name="Text Box 22054">
          <a:extLst>
            <a:ext uri="{FF2B5EF4-FFF2-40B4-BE49-F238E27FC236}">
              <a16:creationId xmlns:a16="http://schemas.microsoft.com/office/drawing/2014/main" id="{AB6CB60C-DF55-400A-B053-C395E9DF13D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79" name="Text Box 22055">
          <a:extLst>
            <a:ext uri="{FF2B5EF4-FFF2-40B4-BE49-F238E27FC236}">
              <a16:creationId xmlns:a16="http://schemas.microsoft.com/office/drawing/2014/main" id="{B7DD6CC6-DFC4-4767-964D-19A8D073C02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80" name="Text Box 22054">
          <a:extLst>
            <a:ext uri="{FF2B5EF4-FFF2-40B4-BE49-F238E27FC236}">
              <a16:creationId xmlns:a16="http://schemas.microsoft.com/office/drawing/2014/main" id="{816B728E-4EDC-44E3-B739-AA50B7FF086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81" name="Text Box 22055">
          <a:extLst>
            <a:ext uri="{FF2B5EF4-FFF2-40B4-BE49-F238E27FC236}">
              <a16:creationId xmlns:a16="http://schemas.microsoft.com/office/drawing/2014/main" id="{DCC1915C-B23E-45D3-9CB9-BF23CE7F12F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82" name="Text Box 554">
          <a:extLst>
            <a:ext uri="{FF2B5EF4-FFF2-40B4-BE49-F238E27FC236}">
              <a16:creationId xmlns:a16="http://schemas.microsoft.com/office/drawing/2014/main" id="{3A845F92-5370-46CD-89C4-89ADB866B04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83" name="Text Box 555">
          <a:extLst>
            <a:ext uri="{FF2B5EF4-FFF2-40B4-BE49-F238E27FC236}">
              <a16:creationId xmlns:a16="http://schemas.microsoft.com/office/drawing/2014/main" id="{48E922BE-2614-409B-802D-C1AC3E24D3B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84" name="Text Box 22054">
          <a:extLst>
            <a:ext uri="{FF2B5EF4-FFF2-40B4-BE49-F238E27FC236}">
              <a16:creationId xmlns:a16="http://schemas.microsoft.com/office/drawing/2014/main" id="{695D4A77-E7FF-4B91-8E3B-1BBB342767B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85" name="Text Box 22055">
          <a:extLst>
            <a:ext uri="{FF2B5EF4-FFF2-40B4-BE49-F238E27FC236}">
              <a16:creationId xmlns:a16="http://schemas.microsoft.com/office/drawing/2014/main" id="{FCB93E80-726B-4A20-9985-1F81014421C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86" name="Text Box 554">
          <a:extLst>
            <a:ext uri="{FF2B5EF4-FFF2-40B4-BE49-F238E27FC236}">
              <a16:creationId xmlns:a16="http://schemas.microsoft.com/office/drawing/2014/main" id="{E6F12738-B3BB-47F0-946B-33EB5222C14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87" name="Text Box 555">
          <a:extLst>
            <a:ext uri="{FF2B5EF4-FFF2-40B4-BE49-F238E27FC236}">
              <a16:creationId xmlns:a16="http://schemas.microsoft.com/office/drawing/2014/main" id="{2444209D-34F3-4D0B-8605-8ADF3FE1C4A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88" name="Text Box 22054">
          <a:extLst>
            <a:ext uri="{FF2B5EF4-FFF2-40B4-BE49-F238E27FC236}">
              <a16:creationId xmlns:a16="http://schemas.microsoft.com/office/drawing/2014/main" id="{1E34AF33-68A4-437A-9604-61F51CD2A22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89" name="Text Box 22055">
          <a:extLst>
            <a:ext uri="{FF2B5EF4-FFF2-40B4-BE49-F238E27FC236}">
              <a16:creationId xmlns:a16="http://schemas.microsoft.com/office/drawing/2014/main" id="{89BEFE3E-9DD6-4E60-941B-3B3131ECB82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90" name="Text Box 22054">
          <a:extLst>
            <a:ext uri="{FF2B5EF4-FFF2-40B4-BE49-F238E27FC236}">
              <a16:creationId xmlns:a16="http://schemas.microsoft.com/office/drawing/2014/main" id="{562925F9-C576-43B0-B24B-ED2FBC3B138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91" name="Text Box 22055">
          <a:extLst>
            <a:ext uri="{FF2B5EF4-FFF2-40B4-BE49-F238E27FC236}">
              <a16:creationId xmlns:a16="http://schemas.microsoft.com/office/drawing/2014/main" id="{10590344-FF32-4A3E-80AA-F0335F6979B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92" name="Text Box 554">
          <a:extLst>
            <a:ext uri="{FF2B5EF4-FFF2-40B4-BE49-F238E27FC236}">
              <a16:creationId xmlns:a16="http://schemas.microsoft.com/office/drawing/2014/main" id="{8E48B1BD-E7DF-4150-8EBF-2FC6BFF468F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93" name="Text Box 555">
          <a:extLst>
            <a:ext uri="{FF2B5EF4-FFF2-40B4-BE49-F238E27FC236}">
              <a16:creationId xmlns:a16="http://schemas.microsoft.com/office/drawing/2014/main" id="{22AD21F5-0390-44ED-8347-4A1BB5F8D8C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94" name="Text Box 22054">
          <a:extLst>
            <a:ext uri="{FF2B5EF4-FFF2-40B4-BE49-F238E27FC236}">
              <a16:creationId xmlns:a16="http://schemas.microsoft.com/office/drawing/2014/main" id="{1BED1931-A547-4A79-BA42-EF7B1076636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95" name="Text Box 22055">
          <a:extLst>
            <a:ext uri="{FF2B5EF4-FFF2-40B4-BE49-F238E27FC236}">
              <a16:creationId xmlns:a16="http://schemas.microsoft.com/office/drawing/2014/main" id="{6C9E67AB-6D40-4A4F-A37C-D00A9D360EE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96" name="Text Box 554">
          <a:extLst>
            <a:ext uri="{FF2B5EF4-FFF2-40B4-BE49-F238E27FC236}">
              <a16:creationId xmlns:a16="http://schemas.microsoft.com/office/drawing/2014/main" id="{932DF536-11F5-4279-AF59-4702908196A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97" name="Text Box 555">
          <a:extLst>
            <a:ext uri="{FF2B5EF4-FFF2-40B4-BE49-F238E27FC236}">
              <a16:creationId xmlns:a16="http://schemas.microsoft.com/office/drawing/2014/main" id="{F24A3C43-0D92-4B58-9527-9EBC315DC0E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98" name="Text Box 22054">
          <a:extLst>
            <a:ext uri="{FF2B5EF4-FFF2-40B4-BE49-F238E27FC236}">
              <a16:creationId xmlns:a16="http://schemas.microsoft.com/office/drawing/2014/main" id="{C51B5701-E596-4D63-9EDA-AD50F5781BD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199" name="Text Box 22055">
          <a:extLst>
            <a:ext uri="{FF2B5EF4-FFF2-40B4-BE49-F238E27FC236}">
              <a16:creationId xmlns:a16="http://schemas.microsoft.com/office/drawing/2014/main" id="{63FE0C15-03C5-45B7-8471-7ADAC22BAF4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00" name="Text Box 22054">
          <a:extLst>
            <a:ext uri="{FF2B5EF4-FFF2-40B4-BE49-F238E27FC236}">
              <a16:creationId xmlns:a16="http://schemas.microsoft.com/office/drawing/2014/main" id="{1244D5F9-E371-4521-A7A5-E5D6CEE9C76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01" name="Text Box 22055">
          <a:extLst>
            <a:ext uri="{FF2B5EF4-FFF2-40B4-BE49-F238E27FC236}">
              <a16:creationId xmlns:a16="http://schemas.microsoft.com/office/drawing/2014/main" id="{09CFD07E-4C04-49D7-9AA2-9DAB668C840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02" name="Text Box 554">
          <a:extLst>
            <a:ext uri="{FF2B5EF4-FFF2-40B4-BE49-F238E27FC236}">
              <a16:creationId xmlns:a16="http://schemas.microsoft.com/office/drawing/2014/main" id="{69AC8397-5D0A-4343-B46F-75E32364313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03" name="Text Box 555">
          <a:extLst>
            <a:ext uri="{FF2B5EF4-FFF2-40B4-BE49-F238E27FC236}">
              <a16:creationId xmlns:a16="http://schemas.microsoft.com/office/drawing/2014/main" id="{008313DA-1613-4964-8150-5C288EC5D84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04" name="Text Box 22054">
          <a:extLst>
            <a:ext uri="{FF2B5EF4-FFF2-40B4-BE49-F238E27FC236}">
              <a16:creationId xmlns:a16="http://schemas.microsoft.com/office/drawing/2014/main" id="{49803A1B-04A4-47F8-BD74-0A762F1896C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05" name="Text Box 22055">
          <a:extLst>
            <a:ext uri="{FF2B5EF4-FFF2-40B4-BE49-F238E27FC236}">
              <a16:creationId xmlns:a16="http://schemas.microsoft.com/office/drawing/2014/main" id="{E6AE7A74-6087-4A96-BD7C-0CE9E6AAF1A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06" name="Text Box 554">
          <a:extLst>
            <a:ext uri="{FF2B5EF4-FFF2-40B4-BE49-F238E27FC236}">
              <a16:creationId xmlns:a16="http://schemas.microsoft.com/office/drawing/2014/main" id="{DA0F1D0D-0FBB-4F36-A216-1C726DF7E03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07" name="Text Box 555">
          <a:extLst>
            <a:ext uri="{FF2B5EF4-FFF2-40B4-BE49-F238E27FC236}">
              <a16:creationId xmlns:a16="http://schemas.microsoft.com/office/drawing/2014/main" id="{8C6649AD-1143-44AE-A93C-95886B40CF2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08" name="Text Box 22054">
          <a:extLst>
            <a:ext uri="{FF2B5EF4-FFF2-40B4-BE49-F238E27FC236}">
              <a16:creationId xmlns:a16="http://schemas.microsoft.com/office/drawing/2014/main" id="{72D66BB5-543F-40F1-82F5-9B97ED8326E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09" name="Text Box 22055">
          <a:extLst>
            <a:ext uri="{FF2B5EF4-FFF2-40B4-BE49-F238E27FC236}">
              <a16:creationId xmlns:a16="http://schemas.microsoft.com/office/drawing/2014/main" id="{182A100A-AD22-4C36-AE7D-D5BD87A9B32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10" name="Text Box 22054">
          <a:extLst>
            <a:ext uri="{FF2B5EF4-FFF2-40B4-BE49-F238E27FC236}">
              <a16:creationId xmlns:a16="http://schemas.microsoft.com/office/drawing/2014/main" id="{182F1487-8DCA-4C98-84D3-11BF276B196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11" name="Text Box 22055">
          <a:extLst>
            <a:ext uri="{FF2B5EF4-FFF2-40B4-BE49-F238E27FC236}">
              <a16:creationId xmlns:a16="http://schemas.microsoft.com/office/drawing/2014/main" id="{CE9339E8-AF30-4FB5-A72F-BF78BFA6DE3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12" name="Text Box 554">
          <a:extLst>
            <a:ext uri="{FF2B5EF4-FFF2-40B4-BE49-F238E27FC236}">
              <a16:creationId xmlns:a16="http://schemas.microsoft.com/office/drawing/2014/main" id="{2AB20AED-6B2C-4B7F-8007-88C313243ED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13" name="Text Box 555">
          <a:extLst>
            <a:ext uri="{FF2B5EF4-FFF2-40B4-BE49-F238E27FC236}">
              <a16:creationId xmlns:a16="http://schemas.microsoft.com/office/drawing/2014/main" id="{EF2AC564-EF81-45CA-A0D2-9E7876030CA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14" name="Text Box 22054">
          <a:extLst>
            <a:ext uri="{FF2B5EF4-FFF2-40B4-BE49-F238E27FC236}">
              <a16:creationId xmlns:a16="http://schemas.microsoft.com/office/drawing/2014/main" id="{E863C943-48AA-40A6-82CA-2C64F5C879F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15" name="Text Box 22055">
          <a:extLst>
            <a:ext uri="{FF2B5EF4-FFF2-40B4-BE49-F238E27FC236}">
              <a16:creationId xmlns:a16="http://schemas.microsoft.com/office/drawing/2014/main" id="{FE0721BC-86FC-431D-B602-14CD3B0DA24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16" name="Text Box 554">
          <a:extLst>
            <a:ext uri="{FF2B5EF4-FFF2-40B4-BE49-F238E27FC236}">
              <a16:creationId xmlns:a16="http://schemas.microsoft.com/office/drawing/2014/main" id="{DB5F8B1B-673B-4065-A151-6E25DACB31C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17" name="Text Box 555">
          <a:extLst>
            <a:ext uri="{FF2B5EF4-FFF2-40B4-BE49-F238E27FC236}">
              <a16:creationId xmlns:a16="http://schemas.microsoft.com/office/drawing/2014/main" id="{BA89B60C-EB93-4AC4-B124-31DA5729014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18" name="Text Box 22054">
          <a:extLst>
            <a:ext uri="{FF2B5EF4-FFF2-40B4-BE49-F238E27FC236}">
              <a16:creationId xmlns:a16="http://schemas.microsoft.com/office/drawing/2014/main" id="{17DD407D-0F4B-49D8-BDFA-457D9C93CC2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19" name="Text Box 22055">
          <a:extLst>
            <a:ext uri="{FF2B5EF4-FFF2-40B4-BE49-F238E27FC236}">
              <a16:creationId xmlns:a16="http://schemas.microsoft.com/office/drawing/2014/main" id="{413769F6-49F9-4B5D-A2D4-57CB86EDB7D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20" name="Text Box 22054">
          <a:extLst>
            <a:ext uri="{FF2B5EF4-FFF2-40B4-BE49-F238E27FC236}">
              <a16:creationId xmlns:a16="http://schemas.microsoft.com/office/drawing/2014/main" id="{2D2B8661-A668-4D34-8E65-6F20F56AEE0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21" name="Text Box 22055">
          <a:extLst>
            <a:ext uri="{FF2B5EF4-FFF2-40B4-BE49-F238E27FC236}">
              <a16:creationId xmlns:a16="http://schemas.microsoft.com/office/drawing/2014/main" id="{C7B7C0DE-AAEE-46CE-958F-559D66B081F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22" name="Text Box 554">
          <a:extLst>
            <a:ext uri="{FF2B5EF4-FFF2-40B4-BE49-F238E27FC236}">
              <a16:creationId xmlns:a16="http://schemas.microsoft.com/office/drawing/2014/main" id="{085C3865-7630-4A15-B751-2802E451AA9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23" name="Text Box 555">
          <a:extLst>
            <a:ext uri="{FF2B5EF4-FFF2-40B4-BE49-F238E27FC236}">
              <a16:creationId xmlns:a16="http://schemas.microsoft.com/office/drawing/2014/main" id="{21580205-E455-41EA-ACC3-5DBAB21677E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24" name="Text Box 22054">
          <a:extLst>
            <a:ext uri="{FF2B5EF4-FFF2-40B4-BE49-F238E27FC236}">
              <a16:creationId xmlns:a16="http://schemas.microsoft.com/office/drawing/2014/main" id="{774E1ACF-5307-43E7-BD3E-14DEAE88302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25" name="Text Box 22055">
          <a:extLst>
            <a:ext uri="{FF2B5EF4-FFF2-40B4-BE49-F238E27FC236}">
              <a16:creationId xmlns:a16="http://schemas.microsoft.com/office/drawing/2014/main" id="{4F0FCDD8-BEBC-481B-8BBF-741C5C95818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26" name="Text Box 554">
          <a:extLst>
            <a:ext uri="{FF2B5EF4-FFF2-40B4-BE49-F238E27FC236}">
              <a16:creationId xmlns:a16="http://schemas.microsoft.com/office/drawing/2014/main" id="{16118744-2D8C-45B9-8AD4-50FD1617D89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27" name="Text Box 555">
          <a:extLst>
            <a:ext uri="{FF2B5EF4-FFF2-40B4-BE49-F238E27FC236}">
              <a16:creationId xmlns:a16="http://schemas.microsoft.com/office/drawing/2014/main" id="{26CC823B-7DBC-4091-A688-559DE95EC4F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28" name="Text Box 22054">
          <a:extLst>
            <a:ext uri="{FF2B5EF4-FFF2-40B4-BE49-F238E27FC236}">
              <a16:creationId xmlns:a16="http://schemas.microsoft.com/office/drawing/2014/main" id="{C082A905-2DEF-4AB9-BF96-155679082C3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29" name="Text Box 22055">
          <a:extLst>
            <a:ext uri="{FF2B5EF4-FFF2-40B4-BE49-F238E27FC236}">
              <a16:creationId xmlns:a16="http://schemas.microsoft.com/office/drawing/2014/main" id="{E9D9347F-D41F-443F-B8B2-7852B04B540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30" name="Text Box 22054">
          <a:extLst>
            <a:ext uri="{FF2B5EF4-FFF2-40B4-BE49-F238E27FC236}">
              <a16:creationId xmlns:a16="http://schemas.microsoft.com/office/drawing/2014/main" id="{18659BDF-EBA0-4991-BA6C-89ECD503747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31" name="Text Box 22055">
          <a:extLst>
            <a:ext uri="{FF2B5EF4-FFF2-40B4-BE49-F238E27FC236}">
              <a16:creationId xmlns:a16="http://schemas.microsoft.com/office/drawing/2014/main" id="{FAAD38D4-29F1-4DC5-BC41-F6CFC2A4D4E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32" name="Text Box 554">
          <a:extLst>
            <a:ext uri="{FF2B5EF4-FFF2-40B4-BE49-F238E27FC236}">
              <a16:creationId xmlns:a16="http://schemas.microsoft.com/office/drawing/2014/main" id="{AEF4E9CD-2D73-4B73-B3D8-063906644E1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33" name="Text Box 555">
          <a:extLst>
            <a:ext uri="{FF2B5EF4-FFF2-40B4-BE49-F238E27FC236}">
              <a16:creationId xmlns:a16="http://schemas.microsoft.com/office/drawing/2014/main" id="{25E23540-DBBE-4486-812C-515727E66D1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34" name="Text Box 22054">
          <a:extLst>
            <a:ext uri="{FF2B5EF4-FFF2-40B4-BE49-F238E27FC236}">
              <a16:creationId xmlns:a16="http://schemas.microsoft.com/office/drawing/2014/main" id="{637128BC-4A88-48AB-AFE7-B8F6CDD0938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35" name="Text Box 22055">
          <a:extLst>
            <a:ext uri="{FF2B5EF4-FFF2-40B4-BE49-F238E27FC236}">
              <a16:creationId xmlns:a16="http://schemas.microsoft.com/office/drawing/2014/main" id="{926DF32F-4905-442E-978C-4DBD4B2BC76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36" name="Text Box 554">
          <a:extLst>
            <a:ext uri="{FF2B5EF4-FFF2-40B4-BE49-F238E27FC236}">
              <a16:creationId xmlns:a16="http://schemas.microsoft.com/office/drawing/2014/main" id="{F7484BA6-9DF8-4C76-9C45-BAAFC3D0C19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37" name="Text Box 555">
          <a:extLst>
            <a:ext uri="{FF2B5EF4-FFF2-40B4-BE49-F238E27FC236}">
              <a16:creationId xmlns:a16="http://schemas.microsoft.com/office/drawing/2014/main" id="{EFEECC85-CF76-4FDE-9E8D-B4077399015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38" name="Text Box 22054">
          <a:extLst>
            <a:ext uri="{FF2B5EF4-FFF2-40B4-BE49-F238E27FC236}">
              <a16:creationId xmlns:a16="http://schemas.microsoft.com/office/drawing/2014/main" id="{772B42B5-308D-454B-9796-7F15E7C1DA8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39" name="Text Box 22055">
          <a:extLst>
            <a:ext uri="{FF2B5EF4-FFF2-40B4-BE49-F238E27FC236}">
              <a16:creationId xmlns:a16="http://schemas.microsoft.com/office/drawing/2014/main" id="{4C50E715-3FE0-4CF9-BFF5-061BC2B606E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40" name="Text Box 22054">
          <a:extLst>
            <a:ext uri="{FF2B5EF4-FFF2-40B4-BE49-F238E27FC236}">
              <a16:creationId xmlns:a16="http://schemas.microsoft.com/office/drawing/2014/main" id="{3BEDBF1D-D9A4-488B-95F8-FFCF833FE83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41" name="Text Box 22055">
          <a:extLst>
            <a:ext uri="{FF2B5EF4-FFF2-40B4-BE49-F238E27FC236}">
              <a16:creationId xmlns:a16="http://schemas.microsoft.com/office/drawing/2014/main" id="{19BD3F93-072C-45FF-AF49-0CBD58DDDF8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42" name="Text Box 554">
          <a:extLst>
            <a:ext uri="{FF2B5EF4-FFF2-40B4-BE49-F238E27FC236}">
              <a16:creationId xmlns:a16="http://schemas.microsoft.com/office/drawing/2014/main" id="{7F61C156-408A-4B46-81E2-5369B0C3DED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43" name="Text Box 555">
          <a:extLst>
            <a:ext uri="{FF2B5EF4-FFF2-40B4-BE49-F238E27FC236}">
              <a16:creationId xmlns:a16="http://schemas.microsoft.com/office/drawing/2014/main" id="{4F4E7416-2853-4DD2-B64F-074B4EA9BB7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44" name="Text Box 22054">
          <a:extLst>
            <a:ext uri="{FF2B5EF4-FFF2-40B4-BE49-F238E27FC236}">
              <a16:creationId xmlns:a16="http://schemas.microsoft.com/office/drawing/2014/main" id="{991BE100-5C9E-4D7C-88AB-DB32FB2183E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45" name="Text Box 22055">
          <a:extLst>
            <a:ext uri="{FF2B5EF4-FFF2-40B4-BE49-F238E27FC236}">
              <a16:creationId xmlns:a16="http://schemas.microsoft.com/office/drawing/2014/main" id="{FE8A2CA4-B281-474E-B923-6B696F71E95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46" name="Text Box 554">
          <a:extLst>
            <a:ext uri="{FF2B5EF4-FFF2-40B4-BE49-F238E27FC236}">
              <a16:creationId xmlns:a16="http://schemas.microsoft.com/office/drawing/2014/main" id="{96402901-A296-43CF-BD4A-2B1B4588D19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47" name="Text Box 555">
          <a:extLst>
            <a:ext uri="{FF2B5EF4-FFF2-40B4-BE49-F238E27FC236}">
              <a16:creationId xmlns:a16="http://schemas.microsoft.com/office/drawing/2014/main" id="{40D0337E-DEB1-43D5-B081-C44A3CDF976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48" name="Text Box 22054">
          <a:extLst>
            <a:ext uri="{FF2B5EF4-FFF2-40B4-BE49-F238E27FC236}">
              <a16:creationId xmlns:a16="http://schemas.microsoft.com/office/drawing/2014/main" id="{D387EE6B-3BEF-4E68-B958-25211BCBCC4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49" name="Text Box 22055">
          <a:extLst>
            <a:ext uri="{FF2B5EF4-FFF2-40B4-BE49-F238E27FC236}">
              <a16:creationId xmlns:a16="http://schemas.microsoft.com/office/drawing/2014/main" id="{3FF1CD22-2F6B-4269-ACF5-2F19E2A9777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50" name="Text Box 22054">
          <a:extLst>
            <a:ext uri="{FF2B5EF4-FFF2-40B4-BE49-F238E27FC236}">
              <a16:creationId xmlns:a16="http://schemas.microsoft.com/office/drawing/2014/main" id="{60C59658-B295-429F-A857-541CA4FD055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51" name="Text Box 22055">
          <a:extLst>
            <a:ext uri="{FF2B5EF4-FFF2-40B4-BE49-F238E27FC236}">
              <a16:creationId xmlns:a16="http://schemas.microsoft.com/office/drawing/2014/main" id="{8B1736B7-91E1-44BF-8544-223089CA9BD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52" name="Text Box 554">
          <a:extLst>
            <a:ext uri="{FF2B5EF4-FFF2-40B4-BE49-F238E27FC236}">
              <a16:creationId xmlns:a16="http://schemas.microsoft.com/office/drawing/2014/main" id="{AE863EFE-75BC-4E1C-84DA-F612D526496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53" name="Text Box 555">
          <a:extLst>
            <a:ext uri="{FF2B5EF4-FFF2-40B4-BE49-F238E27FC236}">
              <a16:creationId xmlns:a16="http://schemas.microsoft.com/office/drawing/2014/main" id="{17D128C2-66E1-4116-9605-AFD723915C3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54" name="Text Box 22054">
          <a:extLst>
            <a:ext uri="{FF2B5EF4-FFF2-40B4-BE49-F238E27FC236}">
              <a16:creationId xmlns:a16="http://schemas.microsoft.com/office/drawing/2014/main" id="{339D050F-BBFC-4F48-BC2B-3DD6EA353BD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55" name="Text Box 22055">
          <a:extLst>
            <a:ext uri="{FF2B5EF4-FFF2-40B4-BE49-F238E27FC236}">
              <a16:creationId xmlns:a16="http://schemas.microsoft.com/office/drawing/2014/main" id="{906609D2-39A6-4DC2-B5CA-E379EA433AA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56" name="Text Box 554">
          <a:extLst>
            <a:ext uri="{FF2B5EF4-FFF2-40B4-BE49-F238E27FC236}">
              <a16:creationId xmlns:a16="http://schemas.microsoft.com/office/drawing/2014/main" id="{DD660436-B3E1-4405-A125-E2563F127FD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57" name="Text Box 555">
          <a:extLst>
            <a:ext uri="{FF2B5EF4-FFF2-40B4-BE49-F238E27FC236}">
              <a16:creationId xmlns:a16="http://schemas.microsoft.com/office/drawing/2014/main" id="{AABC9795-0198-494A-B800-90229E0CBC3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58" name="Text Box 22054">
          <a:extLst>
            <a:ext uri="{FF2B5EF4-FFF2-40B4-BE49-F238E27FC236}">
              <a16:creationId xmlns:a16="http://schemas.microsoft.com/office/drawing/2014/main" id="{C206E809-F68B-4C36-9D9A-7F34C88FBE0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59" name="Text Box 22055">
          <a:extLst>
            <a:ext uri="{FF2B5EF4-FFF2-40B4-BE49-F238E27FC236}">
              <a16:creationId xmlns:a16="http://schemas.microsoft.com/office/drawing/2014/main" id="{7B25527D-9B64-497A-86CF-43E703728C7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60" name="Text Box 22054">
          <a:extLst>
            <a:ext uri="{FF2B5EF4-FFF2-40B4-BE49-F238E27FC236}">
              <a16:creationId xmlns:a16="http://schemas.microsoft.com/office/drawing/2014/main" id="{28502DCD-D15C-40BB-9285-FF99D367687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61" name="Text Box 22055">
          <a:extLst>
            <a:ext uri="{FF2B5EF4-FFF2-40B4-BE49-F238E27FC236}">
              <a16:creationId xmlns:a16="http://schemas.microsoft.com/office/drawing/2014/main" id="{4A87E015-7497-46BE-9517-EC0A072595B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62" name="Text Box 554">
          <a:extLst>
            <a:ext uri="{FF2B5EF4-FFF2-40B4-BE49-F238E27FC236}">
              <a16:creationId xmlns:a16="http://schemas.microsoft.com/office/drawing/2014/main" id="{DE213427-2DFA-4669-AFE0-9BEB4833165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63" name="Text Box 555">
          <a:extLst>
            <a:ext uri="{FF2B5EF4-FFF2-40B4-BE49-F238E27FC236}">
              <a16:creationId xmlns:a16="http://schemas.microsoft.com/office/drawing/2014/main" id="{96EF27E5-A025-43D6-8442-5485977E968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64" name="Text Box 22054">
          <a:extLst>
            <a:ext uri="{FF2B5EF4-FFF2-40B4-BE49-F238E27FC236}">
              <a16:creationId xmlns:a16="http://schemas.microsoft.com/office/drawing/2014/main" id="{41EC85A3-43FA-4216-A92F-C751B491268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65" name="Text Box 22055">
          <a:extLst>
            <a:ext uri="{FF2B5EF4-FFF2-40B4-BE49-F238E27FC236}">
              <a16:creationId xmlns:a16="http://schemas.microsoft.com/office/drawing/2014/main" id="{EDF83D50-715D-4B5A-88AB-4762C2236CC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66" name="Text Box 554">
          <a:extLst>
            <a:ext uri="{FF2B5EF4-FFF2-40B4-BE49-F238E27FC236}">
              <a16:creationId xmlns:a16="http://schemas.microsoft.com/office/drawing/2014/main" id="{3F0927A0-6E54-475E-B473-74B89FECD64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67" name="Text Box 555">
          <a:extLst>
            <a:ext uri="{FF2B5EF4-FFF2-40B4-BE49-F238E27FC236}">
              <a16:creationId xmlns:a16="http://schemas.microsoft.com/office/drawing/2014/main" id="{92FB8E2E-F179-4948-B918-3A0F8BE4589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68" name="Text Box 22054">
          <a:extLst>
            <a:ext uri="{FF2B5EF4-FFF2-40B4-BE49-F238E27FC236}">
              <a16:creationId xmlns:a16="http://schemas.microsoft.com/office/drawing/2014/main" id="{9DC030E0-8D97-4F8C-B88E-F40284F62B2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69" name="Text Box 22055">
          <a:extLst>
            <a:ext uri="{FF2B5EF4-FFF2-40B4-BE49-F238E27FC236}">
              <a16:creationId xmlns:a16="http://schemas.microsoft.com/office/drawing/2014/main" id="{360F3F60-66A7-459F-9481-10689650EAA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70" name="Text Box 554">
          <a:extLst>
            <a:ext uri="{FF2B5EF4-FFF2-40B4-BE49-F238E27FC236}">
              <a16:creationId xmlns:a16="http://schemas.microsoft.com/office/drawing/2014/main" id="{CAB5E514-72D2-4042-85AB-D16BE2AD552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71" name="Text Box 555">
          <a:extLst>
            <a:ext uri="{FF2B5EF4-FFF2-40B4-BE49-F238E27FC236}">
              <a16:creationId xmlns:a16="http://schemas.microsoft.com/office/drawing/2014/main" id="{0D2B7DAA-5BF9-4F6A-ADAE-D787F98A0D8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72" name="Text Box 22054">
          <a:extLst>
            <a:ext uri="{FF2B5EF4-FFF2-40B4-BE49-F238E27FC236}">
              <a16:creationId xmlns:a16="http://schemas.microsoft.com/office/drawing/2014/main" id="{98C2526B-C566-49B6-A9DE-887253B7C7C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73" name="Text Box 22055">
          <a:extLst>
            <a:ext uri="{FF2B5EF4-FFF2-40B4-BE49-F238E27FC236}">
              <a16:creationId xmlns:a16="http://schemas.microsoft.com/office/drawing/2014/main" id="{0AC56639-3798-4779-8748-BD554F9D616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74" name="Text Box 554">
          <a:extLst>
            <a:ext uri="{FF2B5EF4-FFF2-40B4-BE49-F238E27FC236}">
              <a16:creationId xmlns:a16="http://schemas.microsoft.com/office/drawing/2014/main" id="{4C86AA67-4D8B-47C9-BF0F-A70865466DE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75" name="Text Box 555">
          <a:extLst>
            <a:ext uri="{FF2B5EF4-FFF2-40B4-BE49-F238E27FC236}">
              <a16:creationId xmlns:a16="http://schemas.microsoft.com/office/drawing/2014/main" id="{67B3277A-C2FE-4C6C-90A3-1AB5223C85E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76" name="Text Box 22054">
          <a:extLst>
            <a:ext uri="{FF2B5EF4-FFF2-40B4-BE49-F238E27FC236}">
              <a16:creationId xmlns:a16="http://schemas.microsoft.com/office/drawing/2014/main" id="{5A562D57-05EA-4934-A0EA-B340CB6B2E0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77" name="Text Box 22055">
          <a:extLst>
            <a:ext uri="{FF2B5EF4-FFF2-40B4-BE49-F238E27FC236}">
              <a16:creationId xmlns:a16="http://schemas.microsoft.com/office/drawing/2014/main" id="{99E9A3A9-CE45-4B57-B391-31F64DF70EB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78" name="Text Box 554">
          <a:extLst>
            <a:ext uri="{FF2B5EF4-FFF2-40B4-BE49-F238E27FC236}">
              <a16:creationId xmlns:a16="http://schemas.microsoft.com/office/drawing/2014/main" id="{8CF3159C-6D63-45D2-98F5-BB8CBC201E7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79" name="Text Box 555">
          <a:extLst>
            <a:ext uri="{FF2B5EF4-FFF2-40B4-BE49-F238E27FC236}">
              <a16:creationId xmlns:a16="http://schemas.microsoft.com/office/drawing/2014/main" id="{BF5A87F6-0820-4DDF-BD07-53C6694C8FE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80" name="Text Box 22054">
          <a:extLst>
            <a:ext uri="{FF2B5EF4-FFF2-40B4-BE49-F238E27FC236}">
              <a16:creationId xmlns:a16="http://schemas.microsoft.com/office/drawing/2014/main" id="{6DD5C673-10FF-43BF-8E24-3D732BBD898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81" name="Text Box 22055">
          <a:extLst>
            <a:ext uri="{FF2B5EF4-FFF2-40B4-BE49-F238E27FC236}">
              <a16:creationId xmlns:a16="http://schemas.microsoft.com/office/drawing/2014/main" id="{331FFB42-F583-4823-8528-192B7C11BB7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82" name="Text Box 554">
          <a:extLst>
            <a:ext uri="{FF2B5EF4-FFF2-40B4-BE49-F238E27FC236}">
              <a16:creationId xmlns:a16="http://schemas.microsoft.com/office/drawing/2014/main" id="{49DE9E10-196B-4D70-876E-0672A75E5DA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83" name="Text Box 555">
          <a:extLst>
            <a:ext uri="{FF2B5EF4-FFF2-40B4-BE49-F238E27FC236}">
              <a16:creationId xmlns:a16="http://schemas.microsoft.com/office/drawing/2014/main" id="{F3AED3E3-EE2E-4934-A19C-45B6E0C6CB4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84" name="Text Box 22054">
          <a:extLst>
            <a:ext uri="{FF2B5EF4-FFF2-40B4-BE49-F238E27FC236}">
              <a16:creationId xmlns:a16="http://schemas.microsoft.com/office/drawing/2014/main" id="{55D25A64-9ECD-473B-97C1-5FB05B6DF03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85" name="Text Box 22055">
          <a:extLst>
            <a:ext uri="{FF2B5EF4-FFF2-40B4-BE49-F238E27FC236}">
              <a16:creationId xmlns:a16="http://schemas.microsoft.com/office/drawing/2014/main" id="{16B955BC-D81F-4363-933A-167AAB1FFAF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86" name="Text Box 554">
          <a:extLst>
            <a:ext uri="{FF2B5EF4-FFF2-40B4-BE49-F238E27FC236}">
              <a16:creationId xmlns:a16="http://schemas.microsoft.com/office/drawing/2014/main" id="{00275B8A-0B68-4021-A682-E6183719976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87" name="Text Box 555">
          <a:extLst>
            <a:ext uri="{FF2B5EF4-FFF2-40B4-BE49-F238E27FC236}">
              <a16:creationId xmlns:a16="http://schemas.microsoft.com/office/drawing/2014/main" id="{84A7C4D5-D422-403D-9904-1CBB538297C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88" name="Text Box 22054">
          <a:extLst>
            <a:ext uri="{FF2B5EF4-FFF2-40B4-BE49-F238E27FC236}">
              <a16:creationId xmlns:a16="http://schemas.microsoft.com/office/drawing/2014/main" id="{3A119D90-8746-4680-BC65-2523023DA1F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89" name="Text Box 22055">
          <a:extLst>
            <a:ext uri="{FF2B5EF4-FFF2-40B4-BE49-F238E27FC236}">
              <a16:creationId xmlns:a16="http://schemas.microsoft.com/office/drawing/2014/main" id="{E8394123-00D3-4E6B-AE98-6297F6C7E65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90" name="Text Box 554">
          <a:extLst>
            <a:ext uri="{FF2B5EF4-FFF2-40B4-BE49-F238E27FC236}">
              <a16:creationId xmlns:a16="http://schemas.microsoft.com/office/drawing/2014/main" id="{E47066C7-CC79-4A3D-97B7-57BFA256974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91" name="Text Box 555">
          <a:extLst>
            <a:ext uri="{FF2B5EF4-FFF2-40B4-BE49-F238E27FC236}">
              <a16:creationId xmlns:a16="http://schemas.microsoft.com/office/drawing/2014/main" id="{29766F6E-25A2-4856-8D70-E97C571E4E9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92" name="Text Box 22054">
          <a:extLst>
            <a:ext uri="{FF2B5EF4-FFF2-40B4-BE49-F238E27FC236}">
              <a16:creationId xmlns:a16="http://schemas.microsoft.com/office/drawing/2014/main" id="{3103CD88-4D42-4764-82AA-A2CF0BA3FAF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93" name="Text Box 22055">
          <a:extLst>
            <a:ext uri="{FF2B5EF4-FFF2-40B4-BE49-F238E27FC236}">
              <a16:creationId xmlns:a16="http://schemas.microsoft.com/office/drawing/2014/main" id="{2EBBD2F8-4EE0-4A27-938C-77EFE988895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94" name="Text Box 22054">
          <a:extLst>
            <a:ext uri="{FF2B5EF4-FFF2-40B4-BE49-F238E27FC236}">
              <a16:creationId xmlns:a16="http://schemas.microsoft.com/office/drawing/2014/main" id="{ED080A4B-A9FD-4F3F-A8F7-0EDAAD503F8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95" name="Text Box 22055">
          <a:extLst>
            <a:ext uri="{FF2B5EF4-FFF2-40B4-BE49-F238E27FC236}">
              <a16:creationId xmlns:a16="http://schemas.microsoft.com/office/drawing/2014/main" id="{C2094210-9949-4C59-BC6C-A0607754512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96" name="Text Box 554">
          <a:extLst>
            <a:ext uri="{FF2B5EF4-FFF2-40B4-BE49-F238E27FC236}">
              <a16:creationId xmlns:a16="http://schemas.microsoft.com/office/drawing/2014/main" id="{B4AC0716-5472-4EE5-BF1E-4BB9020B365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97" name="Text Box 555">
          <a:extLst>
            <a:ext uri="{FF2B5EF4-FFF2-40B4-BE49-F238E27FC236}">
              <a16:creationId xmlns:a16="http://schemas.microsoft.com/office/drawing/2014/main" id="{458D3A27-F793-42E1-B23B-1FD4669E0A8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98" name="Text Box 22054">
          <a:extLst>
            <a:ext uri="{FF2B5EF4-FFF2-40B4-BE49-F238E27FC236}">
              <a16:creationId xmlns:a16="http://schemas.microsoft.com/office/drawing/2014/main" id="{D31FF13C-BD25-4776-8339-8DBE4CC8F3D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299" name="Text Box 22055">
          <a:extLst>
            <a:ext uri="{FF2B5EF4-FFF2-40B4-BE49-F238E27FC236}">
              <a16:creationId xmlns:a16="http://schemas.microsoft.com/office/drawing/2014/main" id="{3D621361-C318-4802-9E80-3EA010BAC1F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00" name="Text Box 554">
          <a:extLst>
            <a:ext uri="{FF2B5EF4-FFF2-40B4-BE49-F238E27FC236}">
              <a16:creationId xmlns:a16="http://schemas.microsoft.com/office/drawing/2014/main" id="{F9B6765F-81E5-4080-A7D7-CC20F34BA06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01" name="Text Box 555">
          <a:extLst>
            <a:ext uri="{FF2B5EF4-FFF2-40B4-BE49-F238E27FC236}">
              <a16:creationId xmlns:a16="http://schemas.microsoft.com/office/drawing/2014/main" id="{0468C431-05A0-4049-971C-FDC7FAB7E41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02" name="Text Box 22054">
          <a:extLst>
            <a:ext uri="{FF2B5EF4-FFF2-40B4-BE49-F238E27FC236}">
              <a16:creationId xmlns:a16="http://schemas.microsoft.com/office/drawing/2014/main" id="{3791B6B8-AB68-435A-98EA-B3CD5D547FE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03" name="Text Box 22055">
          <a:extLst>
            <a:ext uri="{FF2B5EF4-FFF2-40B4-BE49-F238E27FC236}">
              <a16:creationId xmlns:a16="http://schemas.microsoft.com/office/drawing/2014/main" id="{94EA6519-CFE7-4A11-8AB6-5D719AECB62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04" name="Text Box 22054">
          <a:extLst>
            <a:ext uri="{FF2B5EF4-FFF2-40B4-BE49-F238E27FC236}">
              <a16:creationId xmlns:a16="http://schemas.microsoft.com/office/drawing/2014/main" id="{3467C2BC-6247-4A56-B735-8A497B3E4E0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05" name="Text Box 22055">
          <a:extLst>
            <a:ext uri="{FF2B5EF4-FFF2-40B4-BE49-F238E27FC236}">
              <a16:creationId xmlns:a16="http://schemas.microsoft.com/office/drawing/2014/main" id="{B89BCF35-0F41-4ABD-8DC2-B9484D9E59F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06" name="Text Box 554">
          <a:extLst>
            <a:ext uri="{FF2B5EF4-FFF2-40B4-BE49-F238E27FC236}">
              <a16:creationId xmlns:a16="http://schemas.microsoft.com/office/drawing/2014/main" id="{128F16F0-41F5-45E7-B124-BEE95375EF8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07" name="Text Box 555">
          <a:extLst>
            <a:ext uri="{FF2B5EF4-FFF2-40B4-BE49-F238E27FC236}">
              <a16:creationId xmlns:a16="http://schemas.microsoft.com/office/drawing/2014/main" id="{8BEEA874-6382-4051-88E4-2F8FEC62893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08" name="Text Box 22054">
          <a:extLst>
            <a:ext uri="{FF2B5EF4-FFF2-40B4-BE49-F238E27FC236}">
              <a16:creationId xmlns:a16="http://schemas.microsoft.com/office/drawing/2014/main" id="{B6D517E3-1015-47FD-82F9-957A7DE6279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09" name="Text Box 22055">
          <a:extLst>
            <a:ext uri="{FF2B5EF4-FFF2-40B4-BE49-F238E27FC236}">
              <a16:creationId xmlns:a16="http://schemas.microsoft.com/office/drawing/2014/main" id="{EF6D6E0E-683E-4FC4-92EA-DC8BF1F7F1A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10" name="Text Box 554">
          <a:extLst>
            <a:ext uri="{FF2B5EF4-FFF2-40B4-BE49-F238E27FC236}">
              <a16:creationId xmlns:a16="http://schemas.microsoft.com/office/drawing/2014/main" id="{2B2953EB-EE00-4B69-A63A-0D42A4FEFB3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11" name="Text Box 555">
          <a:extLst>
            <a:ext uri="{FF2B5EF4-FFF2-40B4-BE49-F238E27FC236}">
              <a16:creationId xmlns:a16="http://schemas.microsoft.com/office/drawing/2014/main" id="{9D30BE9F-63B6-4B25-A079-215E802C8B2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12" name="Text Box 22054">
          <a:extLst>
            <a:ext uri="{FF2B5EF4-FFF2-40B4-BE49-F238E27FC236}">
              <a16:creationId xmlns:a16="http://schemas.microsoft.com/office/drawing/2014/main" id="{30E79E6F-918D-44CF-A4BB-E4FB18FF629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13" name="Text Box 22055">
          <a:extLst>
            <a:ext uri="{FF2B5EF4-FFF2-40B4-BE49-F238E27FC236}">
              <a16:creationId xmlns:a16="http://schemas.microsoft.com/office/drawing/2014/main" id="{75B4F624-88A6-4F09-94E2-2424CAB2581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14" name="Text Box 22054">
          <a:extLst>
            <a:ext uri="{FF2B5EF4-FFF2-40B4-BE49-F238E27FC236}">
              <a16:creationId xmlns:a16="http://schemas.microsoft.com/office/drawing/2014/main" id="{F95465AA-BC1B-4885-9764-965F71C4169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15" name="Text Box 22055">
          <a:extLst>
            <a:ext uri="{FF2B5EF4-FFF2-40B4-BE49-F238E27FC236}">
              <a16:creationId xmlns:a16="http://schemas.microsoft.com/office/drawing/2014/main" id="{66603484-BCE3-48B2-A545-13A29DCEE95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16" name="Text Box 554">
          <a:extLst>
            <a:ext uri="{FF2B5EF4-FFF2-40B4-BE49-F238E27FC236}">
              <a16:creationId xmlns:a16="http://schemas.microsoft.com/office/drawing/2014/main" id="{CB1F6CC2-C6C5-4515-B585-644D40A312C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17" name="Text Box 555">
          <a:extLst>
            <a:ext uri="{FF2B5EF4-FFF2-40B4-BE49-F238E27FC236}">
              <a16:creationId xmlns:a16="http://schemas.microsoft.com/office/drawing/2014/main" id="{892B6209-5617-4272-A77A-4AE7A7B308F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18" name="Text Box 22054">
          <a:extLst>
            <a:ext uri="{FF2B5EF4-FFF2-40B4-BE49-F238E27FC236}">
              <a16:creationId xmlns:a16="http://schemas.microsoft.com/office/drawing/2014/main" id="{1FCEFA5C-7128-4F55-B274-8FD46BF0A23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19" name="Text Box 22055">
          <a:extLst>
            <a:ext uri="{FF2B5EF4-FFF2-40B4-BE49-F238E27FC236}">
              <a16:creationId xmlns:a16="http://schemas.microsoft.com/office/drawing/2014/main" id="{1214EB7B-0A14-491B-ABA0-9411F10F5FA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20" name="Text Box 554">
          <a:extLst>
            <a:ext uri="{FF2B5EF4-FFF2-40B4-BE49-F238E27FC236}">
              <a16:creationId xmlns:a16="http://schemas.microsoft.com/office/drawing/2014/main" id="{5F8B3768-71FB-4DD6-A4C2-482B53633F3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21" name="Text Box 555">
          <a:extLst>
            <a:ext uri="{FF2B5EF4-FFF2-40B4-BE49-F238E27FC236}">
              <a16:creationId xmlns:a16="http://schemas.microsoft.com/office/drawing/2014/main" id="{FD570B6F-4C42-4122-B3E1-928EA0E4088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22" name="Text Box 22054">
          <a:extLst>
            <a:ext uri="{FF2B5EF4-FFF2-40B4-BE49-F238E27FC236}">
              <a16:creationId xmlns:a16="http://schemas.microsoft.com/office/drawing/2014/main" id="{3DBED74C-97C1-495B-959E-D3083A6D959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23" name="Text Box 22055">
          <a:extLst>
            <a:ext uri="{FF2B5EF4-FFF2-40B4-BE49-F238E27FC236}">
              <a16:creationId xmlns:a16="http://schemas.microsoft.com/office/drawing/2014/main" id="{38B4BDE8-1BF1-4956-97B6-0F388BDD366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24" name="Text Box 22054">
          <a:extLst>
            <a:ext uri="{FF2B5EF4-FFF2-40B4-BE49-F238E27FC236}">
              <a16:creationId xmlns:a16="http://schemas.microsoft.com/office/drawing/2014/main" id="{1C5F5316-2AD2-47A2-8876-197BEC8B4CF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25" name="Text Box 22055">
          <a:extLst>
            <a:ext uri="{FF2B5EF4-FFF2-40B4-BE49-F238E27FC236}">
              <a16:creationId xmlns:a16="http://schemas.microsoft.com/office/drawing/2014/main" id="{2A16B74D-5259-4733-ACF2-AAAE59F15E8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26" name="Text Box 554">
          <a:extLst>
            <a:ext uri="{FF2B5EF4-FFF2-40B4-BE49-F238E27FC236}">
              <a16:creationId xmlns:a16="http://schemas.microsoft.com/office/drawing/2014/main" id="{20437F21-0AAC-4D02-8B14-0C1A04EE797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27" name="Text Box 555">
          <a:extLst>
            <a:ext uri="{FF2B5EF4-FFF2-40B4-BE49-F238E27FC236}">
              <a16:creationId xmlns:a16="http://schemas.microsoft.com/office/drawing/2014/main" id="{6D47C5B8-6FCC-4433-A4E4-2A28BBBC199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28" name="Text Box 22054">
          <a:extLst>
            <a:ext uri="{FF2B5EF4-FFF2-40B4-BE49-F238E27FC236}">
              <a16:creationId xmlns:a16="http://schemas.microsoft.com/office/drawing/2014/main" id="{45F4DD1B-E473-4D04-9474-EEC77DA7579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29" name="Text Box 22055">
          <a:extLst>
            <a:ext uri="{FF2B5EF4-FFF2-40B4-BE49-F238E27FC236}">
              <a16:creationId xmlns:a16="http://schemas.microsoft.com/office/drawing/2014/main" id="{3F5E713D-B141-428F-9873-E9AFF575D78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30" name="Text Box 554">
          <a:extLst>
            <a:ext uri="{FF2B5EF4-FFF2-40B4-BE49-F238E27FC236}">
              <a16:creationId xmlns:a16="http://schemas.microsoft.com/office/drawing/2014/main" id="{747ED98B-5F8F-4AB0-802D-E9B23A5884A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31" name="Text Box 555">
          <a:extLst>
            <a:ext uri="{FF2B5EF4-FFF2-40B4-BE49-F238E27FC236}">
              <a16:creationId xmlns:a16="http://schemas.microsoft.com/office/drawing/2014/main" id="{BCA1DB17-F692-4B19-88B8-88F950043FC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32" name="Text Box 22054">
          <a:extLst>
            <a:ext uri="{FF2B5EF4-FFF2-40B4-BE49-F238E27FC236}">
              <a16:creationId xmlns:a16="http://schemas.microsoft.com/office/drawing/2014/main" id="{B6A6FC52-CB91-4706-AF5E-4BF14B68300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33" name="Text Box 22055">
          <a:extLst>
            <a:ext uri="{FF2B5EF4-FFF2-40B4-BE49-F238E27FC236}">
              <a16:creationId xmlns:a16="http://schemas.microsoft.com/office/drawing/2014/main" id="{DC53BB5A-86A6-4872-A755-FA9C9B1A8D8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34" name="Text Box 22054">
          <a:extLst>
            <a:ext uri="{FF2B5EF4-FFF2-40B4-BE49-F238E27FC236}">
              <a16:creationId xmlns:a16="http://schemas.microsoft.com/office/drawing/2014/main" id="{49A67A85-BB68-44AA-9AF3-205198DB7BE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35" name="Text Box 22055">
          <a:extLst>
            <a:ext uri="{FF2B5EF4-FFF2-40B4-BE49-F238E27FC236}">
              <a16:creationId xmlns:a16="http://schemas.microsoft.com/office/drawing/2014/main" id="{12230E08-F8D9-4E39-BEE4-BA938B80EEA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36" name="Text Box 554">
          <a:extLst>
            <a:ext uri="{FF2B5EF4-FFF2-40B4-BE49-F238E27FC236}">
              <a16:creationId xmlns:a16="http://schemas.microsoft.com/office/drawing/2014/main" id="{4A2EBDC7-9530-45D7-AE8D-18E5D6215FB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37" name="Text Box 555">
          <a:extLst>
            <a:ext uri="{FF2B5EF4-FFF2-40B4-BE49-F238E27FC236}">
              <a16:creationId xmlns:a16="http://schemas.microsoft.com/office/drawing/2014/main" id="{36471097-564B-4301-B547-B83FE39A78F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38" name="Text Box 22054">
          <a:extLst>
            <a:ext uri="{FF2B5EF4-FFF2-40B4-BE49-F238E27FC236}">
              <a16:creationId xmlns:a16="http://schemas.microsoft.com/office/drawing/2014/main" id="{D533BAE3-F689-4D70-B990-2C31A6BF702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39" name="Text Box 22055">
          <a:extLst>
            <a:ext uri="{FF2B5EF4-FFF2-40B4-BE49-F238E27FC236}">
              <a16:creationId xmlns:a16="http://schemas.microsoft.com/office/drawing/2014/main" id="{C536F1B3-F599-4112-8B74-888EEBA0BBF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40" name="Text Box 554">
          <a:extLst>
            <a:ext uri="{FF2B5EF4-FFF2-40B4-BE49-F238E27FC236}">
              <a16:creationId xmlns:a16="http://schemas.microsoft.com/office/drawing/2014/main" id="{17B43E46-14B8-4644-8D76-95C79E7EF2A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41" name="Text Box 555">
          <a:extLst>
            <a:ext uri="{FF2B5EF4-FFF2-40B4-BE49-F238E27FC236}">
              <a16:creationId xmlns:a16="http://schemas.microsoft.com/office/drawing/2014/main" id="{87BB8E9F-A467-400B-9FB9-A53EF154774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42" name="Text Box 22054">
          <a:extLst>
            <a:ext uri="{FF2B5EF4-FFF2-40B4-BE49-F238E27FC236}">
              <a16:creationId xmlns:a16="http://schemas.microsoft.com/office/drawing/2014/main" id="{B0A3DB30-FA57-4A8B-8349-1AFA5E385E4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43" name="Text Box 22055">
          <a:extLst>
            <a:ext uri="{FF2B5EF4-FFF2-40B4-BE49-F238E27FC236}">
              <a16:creationId xmlns:a16="http://schemas.microsoft.com/office/drawing/2014/main" id="{457F32D0-2F4A-44BE-A350-F8354E301A9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44" name="Text Box 22054">
          <a:extLst>
            <a:ext uri="{FF2B5EF4-FFF2-40B4-BE49-F238E27FC236}">
              <a16:creationId xmlns:a16="http://schemas.microsoft.com/office/drawing/2014/main" id="{B44BA2E2-3B6B-4701-AED3-4F4C16BB643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45" name="Text Box 22055">
          <a:extLst>
            <a:ext uri="{FF2B5EF4-FFF2-40B4-BE49-F238E27FC236}">
              <a16:creationId xmlns:a16="http://schemas.microsoft.com/office/drawing/2014/main" id="{B2848E3C-0750-476E-8672-81EA4D6937B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46" name="Text Box 554">
          <a:extLst>
            <a:ext uri="{FF2B5EF4-FFF2-40B4-BE49-F238E27FC236}">
              <a16:creationId xmlns:a16="http://schemas.microsoft.com/office/drawing/2014/main" id="{5E3BD2ED-DBA9-4DBB-9BC4-5C049C519AA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47" name="Text Box 555">
          <a:extLst>
            <a:ext uri="{FF2B5EF4-FFF2-40B4-BE49-F238E27FC236}">
              <a16:creationId xmlns:a16="http://schemas.microsoft.com/office/drawing/2014/main" id="{A96D2820-FC6A-4A13-8F7E-A66823E485B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48" name="Text Box 22054">
          <a:extLst>
            <a:ext uri="{FF2B5EF4-FFF2-40B4-BE49-F238E27FC236}">
              <a16:creationId xmlns:a16="http://schemas.microsoft.com/office/drawing/2014/main" id="{62E8C8B0-98D6-476C-8960-5DACD6DC9FE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49" name="Text Box 22055">
          <a:extLst>
            <a:ext uri="{FF2B5EF4-FFF2-40B4-BE49-F238E27FC236}">
              <a16:creationId xmlns:a16="http://schemas.microsoft.com/office/drawing/2014/main" id="{AF5A8400-98F6-451B-96A0-2629B1804B0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50" name="Text Box 554">
          <a:extLst>
            <a:ext uri="{FF2B5EF4-FFF2-40B4-BE49-F238E27FC236}">
              <a16:creationId xmlns:a16="http://schemas.microsoft.com/office/drawing/2014/main" id="{C034B85C-FAE1-4400-AACE-D5D25CDE302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51" name="Text Box 555">
          <a:extLst>
            <a:ext uri="{FF2B5EF4-FFF2-40B4-BE49-F238E27FC236}">
              <a16:creationId xmlns:a16="http://schemas.microsoft.com/office/drawing/2014/main" id="{5D692EEF-81A9-4F21-90D5-3B932119F46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52" name="Text Box 22054">
          <a:extLst>
            <a:ext uri="{FF2B5EF4-FFF2-40B4-BE49-F238E27FC236}">
              <a16:creationId xmlns:a16="http://schemas.microsoft.com/office/drawing/2014/main" id="{7792E9C1-616D-409B-BFBA-8C794ED4371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53" name="Text Box 22055">
          <a:extLst>
            <a:ext uri="{FF2B5EF4-FFF2-40B4-BE49-F238E27FC236}">
              <a16:creationId xmlns:a16="http://schemas.microsoft.com/office/drawing/2014/main" id="{94E437CA-A5B7-4DB0-B2AA-818714992B4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54" name="Text Box 22054">
          <a:extLst>
            <a:ext uri="{FF2B5EF4-FFF2-40B4-BE49-F238E27FC236}">
              <a16:creationId xmlns:a16="http://schemas.microsoft.com/office/drawing/2014/main" id="{ECDBA646-30DF-4B26-8229-1144517F7EC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55" name="Text Box 22055">
          <a:extLst>
            <a:ext uri="{FF2B5EF4-FFF2-40B4-BE49-F238E27FC236}">
              <a16:creationId xmlns:a16="http://schemas.microsoft.com/office/drawing/2014/main" id="{87AFCB32-1086-43E6-803E-30CB1762B7F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56" name="Text Box 554">
          <a:extLst>
            <a:ext uri="{FF2B5EF4-FFF2-40B4-BE49-F238E27FC236}">
              <a16:creationId xmlns:a16="http://schemas.microsoft.com/office/drawing/2014/main" id="{FD169BBC-0EDC-468B-A5DB-7462B18A2AC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57" name="Text Box 555">
          <a:extLst>
            <a:ext uri="{FF2B5EF4-FFF2-40B4-BE49-F238E27FC236}">
              <a16:creationId xmlns:a16="http://schemas.microsoft.com/office/drawing/2014/main" id="{ADD65534-BFEE-436C-9DCA-8C4034A2059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58" name="Text Box 22054">
          <a:extLst>
            <a:ext uri="{FF2B5EF4-FFF2-40B4-BE49-F238E27FC236}">
              <a16:creationId xmlns:a16="http://schemas.microsoft.com/office/drawing/2014/main" id="{D9C1A3A0-5AC7-42EE-AAF6-8588372E560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59" name="Text Box 22055">
          <a:extLst>
            <a:ext uri="{FF2B5EF4-FFF2-40B4-BE49-F238E27FC236}">
              <a16:creationId xmlns:a16="http://schemas.microsoft.com/office/drawing/2014/main" id="{A8279A67-4203-4505-BB32-5F4F8DFCEA1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60" name="Text Box 554">
          <a:extLst>
            <a:ext uri="{FF2B5EF4-FFF2-40B4-BE49-F238E27FC236}">
              <a16:creationId xmlns:a16="http://schemas.microsoft.com/office/drawing/2014/main" id="{401F6BE4-E1E7-436B-93F5-800E51433BF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61" name="Text Box 555">
          <a:extLst>
            <a:ext uri="{FF2B5EF4-FFF2-40B4-BE49-F238E27FC236}">
              <a16:creationId xmlns:a16="http://schemas.microsoft.com/office/drawing/2014/main" id="{5EE79DB4-FBA4-41AC-A19F-FAA0C8B561E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62" name="Text Box 22054">
          <a:extLst>
            <a:ext uri="{FF2B5EF4-FFF2-40B4-BE49-F238E27FC236}">
              <a16:creationId xmlns:a16="http://schemas.microsoft.com/office/drawing/2014/main" id="{616E4CBB-8AD5-4EB6-B355-17F0742A2AF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63" name="Text Box 22055">
          <a:extLst>
            <a:ext uri="{FF2B5EF4-FFF2-40B4-BE49-F238E27FC236}">
              <a16:creationId xmlns:a16="http://schemas.microsoft.com/office/drawing/2014/main" id="{8FA63BD3-C0C5-4FB4-9651-8BCC070906D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64" name="Text Box 22054">
          <a:extLst>
            <a:ext uri="{FF2B5EF4-FFF2-40B4-BE49-F238E27FC236}">
              <a16:creationId xmlns:a16="http://schemas.microsoft.com/office/drawing/2014/main" id="{579F0C42-B51E-4028-99E7-A7ED16D0836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65" name="Text Box 22055">
          <a:extLst>
            <a:ext uri="{FF2B5EF4-FFF2-40B4-BE49-F238E27FC236}">
              <a16:creationId xmlns:a16="http://schemas.microsoft.com/office/drawing/2014/main" id="{5144B57E-AF8B-40F4-9F88-6FE850FF40F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50800</xdr:rowOff>
    </xdr:to>
    <xdr:sp macro="" textlink="">
      <xdr:nvSpPr>
        <xdr:cNvPr id="1366" name="Text Box 554">
          <a:extLst>
            <a:ext uri="{FF2B5EF4-FFF2-40B4-BE49-F238E27FC236}">
              <a16:creationId xmlns:a16="http://schemas.microsoft.com/office/drawing/2014/main" id="{234C6343-F4A4-4390-94DC-C27B6C091C0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50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50800</xdr:rowOff>
    </xdr:to>
    <xdr:sp macro="" textlink="">
      <xdr:nvSpPr>
        <xdr:cNvPr id="1367" name="Text Box 555">
          <a:extLst>
            <a:ext uri="{FF2B5EF4-FFF2-40B4-BE49-F238E27FC236}">
              <a16:creationId xmlns:a16="http://schemas.microsoft.com/office/drawing/2014/main" id="{5CC6A09E-2E38-4405-962F-8015DA39B70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50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50800</xdr:rowOff>
    </xdr:to>
    <xdr:sp macro="" textlink="">
      <xdr:nvSpPr>
        <xdr:cNvPr id="1368" name="Text Box 22054">
          <a:extLst>
            <a:ext uri="{FF2B5EF4-FFF2-40B4-BE49-F238E27FC236}">
              <a16:creationId xmlns:a16="http://schemas.microsoft.com/office/drawing/2014/main" id="{86AE322A-9B13-4643-90CB-42562E13748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50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50800</xdr:rowOff>
    </xdr:to>
    <xdr:sp macro="" textlink="">
      <xdr:nvSpPr>
        <xdr:cNvPr id="1369" name="Text Box 22055">
          <a:extLst>
            <a:ext uri="{FF2B5EF4-FFF2-40B4-BE49-F238E27FC236}">
              <a16:creationId xmlns:a16="http://schemas.microsoft.com/office/drawing/2014/main" id="{7F7B60D7-1B81-4165-A815-73B7AFC882B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50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70" name="Text Box 554">
          <a:extLst>
            <a:ext uri="{FF2B5EF4-FFF2-40B4-BE49-F238E27FC236}">
              <a16:creationId xmlns:a16="http://schemas.microsoft.com/office/drawing/2014/main" id="{881EF3A2-510F-4E80-8E6A-6EA31456F17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71" name="Text Box 555">
          <a:extLst>
            <a:ext uri="{FF2B5EF4-FFF2-40B4-BE49-F238E27FC236}">
              <a16:creationId xmlns:a16="http://schemas.microsoft.com/office/drawing/2014/main" id="{5BE8C1BA-70CC-479A-B3B7-8525E55A696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72" name="Text Box 22054">
          <a:extLst>
            <a:ext uri="{FF2B5EF4-FFF2-40B4-BE49-F238E27FC236}">
              <a16:creationId xmlns:a16="http://schemas.microsoft.com/office/drawing/2014/main" id="{41243D8A-BC15-4E9A-AEA3-95199553588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73" name="Text Box 22055">
          <a:extLst>
            <a:ext uri="{FF2B5EF4-FFF2-40B4-BE49-F238E27FC236}">
              <a16:creationId xmlns:a16="http://schemas.microsoft.com/office/drawing/2014/main" id="{67BCF71A-9226-46FF-A3B6-5A4544454F9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74" name="Text Box 554">
          <a:extLst>
            <a:ext uri="{FF2B5EF4-FFF2-40B4-BE49-F238E27FC236}">
              <a16:creationId xmlns:a16="http://schemas.microsoft.com/office/drawing/2014/main" id="{32455859-9D6D-4BE6-8360-6E213A54DA2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75" name="Text Box 555">
          <a:extLst>
            <a:ext uri="{FF2B5EF4-FFF2-40B4-BE49-F238E27FC236}">
              <a16:creationId xmlns:a16="http://schemas.microsoft.com/office/drawing/2014/main" id="{FFEC143A-9ED8-45E6-9E23-9852075AEA2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76" name="Text Box 22054">
          <a:extLst>
            <a:ext uri="{FF2B5EF4-FFF2-40B4-BE49-F238E27FC236}">
              <a16:creationId xmlns:a16="http://schemas.microsoft.com/office/drawing/2014/main" id="{E8ABD38A-52C7-4F3F-B916-4C0BBEB0F88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77" name="Text Box 22055">
          <a:extLst>
            <a:ext uri="{FF2B5EF4-FFF2-40B4-BE49-F238E27FC236}">
              <a16:creationId xmlns:a16="http://schemas.microsoft.com/office/drawing/2014/main" id="{CD7A9DC6-324D-4F88-8F5B-7AAE23B847F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78" name="Text Box 554">
          <a:extLst>
            <a:ext uri="{FF2B5EF4-FFF2-40B4-BE49-F238E27FC236}">
              <a16:creationId xmlns:a16="http://schemas.microsoft.com/office/drawing/2014/main" id="{43985000-369A-40F8-8695-464D8FBDA9D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79" name="Text Box 555">
          <a:extLst>
            <a:ext uri="{FF2B5EF4-FFF2-40B4-BE49-F238E27FC236}">
              <a16:creationId xmlns:a16="http://schemas.microsoft.com/office/drawing/2014/main" id="{6821092B-F582-483A-82D9-98E73DA564D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80" name="Text Box 22054">
          <a:extLst>
            <a:ext uri="{FF2B5EF4-FFF2-40B4-BE49-F238E27FC236}">
              <a16:creationId xmlns:a16="http://schemas.microsoft.com/office/drawing/2014/main" id="{83838DBB-8350-4B64-82A8-CDA1ED29616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81" name="Text Box 22055">
          <a:extLst>
            <a:ext uri="{FF2B5EF4-FFF2-40B4-BE49-F238E27FC236}">
              <a16:creationId xmlns:a16="http://schemas.microsoft.com/office/drawing/2014/main" id="{F09FF6D8-31B1-4E77-82BC-88C7E3BDC05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82" name="Text Box 554">
          <a:extLst>
            <a:ext uri="{FF2B5EF4-FFF2-40B4-BE49-F238E27FC236}">
              <a16:creationId xmlns:a16="http://schemas.microsoft.com/office/drawing/2014/main" id="{6B819862-07AF-417E-A1D9-4F1B155A338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83" name="Text Box 555">
          <a:extLst>
            <a:ext uri="{FF2B5EF4-FFF2-40B4-BE49-F238E27FC236}">
              <a16:creationId xmlns:a16="http://schemas.microsoft.com/office/drawing/2014/main" id="{0A83FFBE-8740-49DA-8556-79C9555EC88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84" name="Text Box 22054">
          <a:extLst>
            <a:ext uri="{FF2B5EF4-FFF2-40B4-BE49-F238E27FC236}">
              <a16:creationId xmlns:a16="http://schemas.microsoft.com/office/drawing/2014/main" id="{4FF47B21-2091-4CF9-9062-0B32D459005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85" name="Text Box 22055">
          <a:extLst>
            <a:ext uri="{FF2B5EF4-FFF2-40B4-BE49-F238E27FC236}">
              <a16:creationId xmlns:a16="http://schemas.microsoft.com/office/drawing/2014/main" id="{DA4818CE-433F-4F17-BE44-27C9B2365A4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86" name="Text Box 554">
          <a:extLst>
            <a:ext uri="{FF2B5EF4-FFF2-40B4-BE49-F238E27FC236}">
              <a16:creationId xmlns:a16="http://schemas.microsoft.com/office/drawing/2014/main" id="{AA84A283-4E46-427C-B19F-B030AE50E76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87" name="Text Box 555">
          <a:extLst>
            <a:ext uri="{FF2B5EF4-FFF2-40B4-BE49-F238E27FC236}">
              <a16:creationId xmlns:a16="http://schemas.microsoft.com/office/drawing/2014/main" id="{B687E4B6-250D-4E05-9D36-9BCDB2775F2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88" name="Text Box 22054">
          <a:extLst>
            <a:ext uri="{FF2B5EF4-FFF2-40B4-BE49-F238E27FC236}">
              <a16:creationId xmlns:a16="http://schemas.microsoft.com/office/drawing/2014/main" id="{2CA91B16-130B-4B85-9153-F9AAA01D62D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89" name="Text Box 22055">
          <a:extLst>
            <a:ext uri="{FF2B5EF4-FFF2-40B4-BE49-F238E27FC236}">
              <a16:creationId xmlns:a16="http://schemas.microsoft.com/office/drawing/2014/main" id="{7EDA1B48-9EA0-404D-99BA-D4B70CAF8D3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90" name="Text Box 554">
          <a:extLst>
            <a:ext uri="{FF2B5EF4-FFF2-40B4-BE49-F238E27FC236}">
              <a16:creationId xmlns:a16="http://schemas.microsoft.com/office/drawing/2014/main" id="{29F998DC-4A14-4E90-A3B9-86101787C66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91" name="Text Box 555">
          <a:extLst>
            <a:ext uri="{FF2B5EF4-FFF2-40B4-BE49-F238E27FC236}">
              <a16:creationId xmlns:a16="http://schemas.microsoft.com/office/drawing/2014/main" id="{855552C8-E1EC-4649-BC4A-6616C8206D7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92" name="Text Box 22054">
          <a:extLst>
            <a:ext uri="{FF2B5EF4-FFF2-40B4-BE49-F238E27FC236}">
              <a16:creationId xmlns:a16="http://schemas.microsoft.com/office/drawing/2014/main" id="{998A1BDD-A627-4F00-AD51-E7A80C75F01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93" name="Text Box 22055">
          <a:extLst>
            <a:ext uri="{FF2B5EF4-FFF2-40B4-BE49-F238E27FC236}">
              <a16:creationId xmlns:a16="http://schemas.microsoft.com/office/drawing/2014/main" id="{0633EB32-25F0-4606-950B-E43B73DEC04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94" name="Text Box 554">
          <a:extLst>
            <a:ext uri="{FF2B5EF4-FFF2-40B4-BE49-F238E27FC236}">
              <a16:creationId xmlns:a16="http://schemas.microsoft.com/office/drawing/2014/main" id="{EA79BA1C-5450-449D-A955-B413E5F37CA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95" name="Text Box 555">
          <a:extLst>
            <a:ext uri="{FF2B5EF4-FFF2-40B4-BE49-F238E27FC236}">
              <a16:creationId xmlns:a16="http://schemas.microsoft.com/office/drawing/2014/main" id="{F30801F2-8F2D-4651-885E-BCF4FF59BDE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96" name="Text Box 22054">
          <a:extLst>
            <a:ext uri="{FF2B5EF4-FFF2-40B4-BE49-F238E27FC236}">
              <a16:creationId xmlns:a16="http://schemas.microsoft.com/office/drawing/2014/main" id="{598B4F8D-DCBF-4CC4-AA04-C449040C729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97" name="Text Box 22055">
          <a:extLst>
            <a:ext uri="{FF2B5EF4-FFF2-40B4-BE49-F238E27FC236}">
              <a16:creationId xmlns:a16="http://schemas.microsoft.com/office/drawing/2014/main" id="{1E5BEE10-7354-480E-9187-1760C367962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98" name="Text Box 554">
          <a:extLst>
            <a:ext uri="{FF2B5EF4-FFF2-40B4-BE49-F238E27FC236}">
              <a16:creationId xmlns:a16="http://schemas.microsoft.com/office/drawing/2014/main" id="{AA42B8B3-7500-41F7-BA6D-E170771EEDA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399" name="Text Box 555">
          <a:extLst>
            <a:ext uri="{FF2B5EF4-FFF2-40B4-BE49-F238E27FC236}">
              <a16:creationId xmlns:a16="http://schemas.microsoft.com/office/drawing/2014/main" id="{408F7B0D-C046-4A2A-8387-40D5950EA39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00" name="Text Box 22054">
          <a:extLst>
            <a:ext uri="{FF2B5EF4-FFF2-40B4-BE49-F238E27FC236}">
              <a16:creationId xmlns:a16="http://schemas.microsoft.com/office/drawing/2014/main" id="{C86E4BAA-C7D5-4142-868E-AF7783AE263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01" name="Text Box 22055">
          <a:extLst>
            <a:ext uri="{FF2B5EF4-FFF2-40B4-BE49-F238E27FC236}">
              <a16:creationId xmlns:a16="http://schemas.microsoft.com/office/drawing/2014/main" id="{A9ED9B89-C334-4609-9F2D-7C3F5F30F52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02" name="Text Box 554">
          <a:extLst>
            <a:ext uri="{FF2B5EF4-FFF2-40B4-BE49-F238E27FC236}">
              <a16:creationId xmlns:a16="http://schemas.microsoft.com/office/drawing/2014/main" id="{36AB98A1-5BA5-4D9D-A968-18B63CECB65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03" name="Text Box 555">
          <a:extLst>
            <a:ext uri="{FF2B5EF4-FFF2-40B4-BE49-F238E27FC236}">
              <a16:creationId xmlns:a16="http://schemas.microsoft.com/office/drawing/2014/main" id="{C70BA494-7016-4B00-8EBB-7EFC9EE502D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04" name="Text Box 22054">
          <a:extLst>
            <a:ext uri="{FF2B5EF4-FFF2-40B4-BE49-F238E27FC236}">
              <a16:creationId xmlns:a16="http://schemas.microsoft.com/office/drawing/2014/main" id="{2C770F16-BA72-4687-ADA8-7BED51E846D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05" name="Text Box 22055">
          <a:extLst>
            <a:ext uri="{FF2B5EF4-FFF2-40B4-BE49-F238E27FC236}">
              <a16:creationId xmlns:a16="http://schemas.microsoft.com/office/drawing/2014/main" id="{9B3C53F0-689A-4E5E-9DE2-EDD37FDBAFE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06" name="Text Box 554">
          <a:extLst>
            <a:ext uri="{FF2B5EF4-FFF2-40B4-BE49-F238E27FC236}">
              <a16:creationId xmlns:a16="http://schemas.microsoft.com/office/drawing/2014/main" id="{4554281B-66CB-402D-B38C-DD22D575B4B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07" name="Text Box 555">
          <a:extLst>
            <a:ext uri="{FF2B5EF4-FFF2-40B4-BE49-F238E27FC236}">
              <a16:creationId xmlns:a16="http://schemas.microsoft.com/office/drawing/2014/main" id="{69DBA2D1-D549-4491-AF6A-FA58F573CC5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08" name="Text Box 22054">
          <a:extLst>
            <a:ext uri="{FF2B5EF4-FFF2-40B4-BE49-F238E27FC236}">
              <a16:creationId xmlns:a16="http://schemas.microsoft.com/office/drawing/2014/main" id="{8A99E704-32D9-4F41-8400-415674FFC5D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09" name="Text Box 22055">
          <a:extLst>
            <a:ext uri="{FF2B5EF4-FFF2-40B4-BE49-F238E27FC236}">
              <a16:creationId xmlns:a16="http://schemas.microsoft.com/office/drawing/2014/main" id="{89B703C3-0086-43FC-95D0-7EC80B3B358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10" name="Text Box 554">
          <a:extLst>
            <a:ext uri="{FF2B5EF4-FFF2-40B4-BE49-F238E27FC236}">
              <a16:creationId xmlns:a16="http://schemas.microsoft.com/office/drawing/2014/main" id="{8A69440B-F9D1-4AC1-80E0-8702D82FAF1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11" name="Text Box 555">
          <a:extLst>
            <a:ext uri="{FF2B5EF4-FFF2-40B4-BE49-F238E27FC236}">
              <a16:creationId xmlns:a16="http://schemas.microsoft.com/office/drawing/2014/main" id="{5D1699CE-DCD4-459F-BD9B-9A6E49FD94F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12" name="Text Box 22054">
          <a:extLst>
            <a:ext uri="{FF2B5EF4-FFF2-40B4-BE49-F238E27FC236}">
              <a16:creationId xmlns:a16="http://schemas.microsoft.com/office/drawing/2014/main" id="{9FB91028-CABB-4B3B-9C91-F1209B50D01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13" name="Text Box 22055">
          <a:extLst>
            <a:ext uri="{FF2B5EF4-FFF2-40B4-BE49-F238E27FC236}">
              <a16:creationId xmlns:a16="http://schemas.microsoft.com/office/drawing/2014/main" id="{84BFC7D9-A279-4B37-BD14-F6A8E87D98A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14" name="Text Box 554">
          <a:extLst>
            <a:ext uri="{FF2B5EF4-FFF2-40B4-BE49-F238E27FC236}">
              <a16:creationId xmlns:a16="http://schemas.microsoft.com/office/drawing/2014/main" id="{1C7F74AE-E6CF-4284-874A-D7A1B095AF7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15" name="Text Box 555">
          <a:extLst>
            <a:ext uri="{FF2B5EF4-FFF2-40B4-BE49-F238E27FC236}">
              <a16:creationId xmlns:a16="http://schemas.microsoft.com/office/drawing/2014/main" id="{5D7EE896-5863-4066-99D3-1CF4741CA1E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16" name="Text Box 22054">
          <a:extLst>
            <a:ext uri="{FF2B5EF4-FFF2-40B4-BE49-F238E27FC236}">
              <a16:creationId xmlns:a16="http://schemas.microsoft.com/office/drawing/2014/main" id="{841636E3-E262-4DEF-A384-7B7BEDCBB20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17" name="Text Box 22055">
          <a:extLst>
            <a:ext uri="{FF2B5EF4-FFF2-40B4-BE49-F238E27FC236}">
              <a16:creationId xmlns:a16="http://schemas.microsoft.com/office/drawing/2014/main" id="{21817CDD-9803-4EBA-90B8-C05A0FE132A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18" name="Text Box 554">
          <a:extLst>
            <a:ext uri="{FF2B5EF4-FFF2-40B4-BE49-F238E27FC236}">
              <a16:creationId xmlns:a16="http://schemas.microsoft.com/office/drawing/2014/main" id="{B1D7A352-56C5-4329-BEDE-359ADF11711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19" name="Text Box 555">
          <a:extLst>
            <a:ext uri="{FF2B5EF4-FFF2-40B4-BE49-F238E27FC236}">
              <a16:creationId xmlns:a16="http://schemas.microsoft.com/office/drawing/2014/main" id="{3AEFCA63-AF0C-48A6-A8F7-7384F1D4389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20" name="Text Box 22054">
          <a:extLst>
            <a:ext uri="{FF2B5EF4-FFF2-40B4-BE49-F238E27FC236}">
              <a16:creationId xmlns:a16="http://schemas.microsoft.com/office/drawing/2014/main" id="{1C2ACDF1-1622-4179-A8AD-BB55711E282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21" name="Text Box 22055">
          <a:extLst>
            <a:ext uri="{FF2B5EF4-FFF2-40B4-BE49-F238E27FC236}">
              <a16:creationId xmlns:a16="http://schemas.microsoft.com/office/drawing/2014/main" id="{0667560C-03F5-49CB-9DA4-BD38542C366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22" name="Text Box 554">
          <a:extLst>
            <a:ext uri="{FF2B5EF4-FFF2-40B4-BE49-F238E27FC236}">
              <a16:creationId xmlns:a16="http://schemas.microsoft.com/office/drawing/2014/main" id="{349A6620-DE8A-4CCB-A345-53CE1562ABB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23" name="Text Box 555">
          <a:extLst>
            <a:ext uri="{FF2B5EF4-FFF2-40B4-BE49-F238E27FC236}">
              <a16:creationId xmlns:a16="http://schemas.microsoft.com/office/drawing/2014/main" id="{E0599119-0886-403E-8A56-9B918EBB7B8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24" name="Text Box 22054">
          <a:extLst>
            <a:ext uri="{FF2B5EF4-FFF2-40B4-BE49-F238E27FC236}">
              <a16:creationId xmlns:a16="http://schemas.microsoft.com/office/drawing/2014/main" id="{5801EEC6-FEB3-4A3F-8DC5-AD747595624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25" name="Text Box 22055">
          <a:extLst>
            <a:ext uri="{FF2B5EF4-FFF2-40B4-BE49-F238E27FC236}">
              <a16:creationId xmlns:a16="http://schemas.microsoft.com/office/drawing/2014/main" id="{33B4D341-2682-47BA-A146-AB172684321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26" name="Text Box 554">
          <a:extLst>
            <a:ext uri="{FF2B5EF4-FFF2-40B4-BE49-F238E27FC236}">
              <a16:creationId xmlns:a16="http://schemas.microsoft.com/office/drawing/2014/main" id="{40261F05-88E0-465C-A5D3-D9D93B78973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27" name="Text Box 555">
          <a:extLst>
            <a:ext uri="{FF2B5EF4-FFF2-40B4-BE49-F238E27FC236}">
              <a16:creationId xmlns:a16="http://schemas.microsoft.com/office/drawing/2014/main" id="{2A11D195-6B09-45DB-8360-01C05DF2E07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28" name="Text Box 22054">
          <a:extLst>
            <a:ext uri="{FF2B5EF4-FFF2-40B4-BE49-F238E27FC236}">
              <a16:creationId xmlns:a16="http://schemas.microsoft.com/office/drawing/2014/main" id="{E6633034-3EC6-453D-95F6-591C0BD2C1D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29" name="Text Box 22055">
          <a:extLst>
            <a:ext uri="{FF2B5EF4-FFF2-40B4-BE49-F238E27FC236}">
              <a16:creationId xmlns:a16="http://schemas.microsoft.com/office/drawing/2014/main" id="{8F30C433-0E28-4F5A-9496-1D5BCD46A55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30" name="Text Box 554">
          <a:extLst>
            <a:ext uri="{FF2B5EF4-FFF2-40B4-BE49-F238E27FC236}">
              <a16:creationId xmlns:a16="http://schemas.microsoft.com/office/drawing/2014/main" id="{4127FDC7-0C2F-42F2-9F6E-A2213E425DB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31" name="Text Box 555">
          <a:extLst>
            <a:ext uri="{FF2B5EF4-FFF2-40B4-BE49-F238E27FC236}">
              <a16:creationId xmlns:a16="http://schemas.microsoft.com/office/drawing/2014/main" id="{4F04C31A-B782-486A-A282-54EF8DB4A21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32" name="Text Box 22054">
          <a:extLst>
            <a:ext uri="{FF2B5EF4-FFF2-40B4-BE49-F238E27FC236}">
              <a16:creationId xmlns:a16="http://schemas.microsoft.com/office/drawing/2014/main" id="{66FD4EB0-6213-4FD9-9CF8-BE07AA6CB53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33" name="Text Box 22055">
          <a:extLst>
            <a:ext uri="{FF2B5EF4-FFF2-40B4-BE49-F238E27FC236}">
              <a16:creationId xmlns:a16="http://schemas.microsoft.com/office/drawing/2014/main" id="{EDADADBF-0768-49B0-B91F-961E66243D4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34" name="Text Box 554">
          <a:extLst>
            <a:ext uri="{FF2B5EF4-FFF2-40B4-BE49-F238E27FC236}">
              <a16:creationId xmlns:a16="http://schemas.microsoft.com/office/drawing/2014/main" id="{830E5E62-B2FB-442B-AEE3-0E7746B892E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35" name="Text Box 555">
          <a:extLst>
            <a:ext uri="{FF2B5EF4-FFF2-40B4-BE49-F238E27FC236}">
              <a16:creationId xmlns:a16="http://schemas.microsoft.com/office/drawing/2014/main" id="{3A2307ED-D8A2-45CB-8AAF-9383AFF330B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36" name="Text Box 22054">
          <a:extLst>
            <a:ext uri="{FF2B5EF4-FFF2-40B4-BE49-F238E27FC236}">
              <a16:creationId xmlns:a16="http://schemas.microsoft.com/office/drawing/2014/main" id="{2A2CDE32-D709-4390-B45B-830075A7874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37" name="Text Box 22055">
          <a:extLst>
            <a:ext uri="{FF2B5EF4-FFF2-40B4-BE49-F238E27FC236}">
              <a16:creationId xmlns:a16="http://schemas.microsoft.com/office/drawing/2014/main" id="{5211B5F0-6DE7-4024-95B7-3E6954690C0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38" name="Text Box 554">
          <a:extLst>
            <a:ext uri="{FF2B5EF4-FFF2-40B4-BE49-F238E27FC236}">
              <a16:creationId xmlns:a16="http://schemas.microsoft.com/office/drawing/2014/main" id="{E048A036-0198-4FB0-B682-C5C0C563728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39" name="Text Box 555">
          <a:extLst>
            <a:ext uri="{FF2B5EF4-FFF2-40B4-BE49-F238E27FC236}">
              <a16:creationId xmlns:a16="http://schemas.microsoft.com/office/drawing/2014/main" id="{B37BCBA2-B83F-46B7-8BFA-2C200D7A237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40" name="Text Box 22054">
          <a:extLst>
            <a:ext uri="{FF2B5EF4-FFF2-40B4-BE49-F238E27FC236}">
              <a16:creationId xmlns:a16="http://schemas.microsoft.com/office/drawing/2014/main" id="{DC81CB6A-D3D0-4333-95C2-0AF0EF323CF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41" name="Text Box 22055">
          <a:extLst>
            <a:ext uri="{FF2B5EF4-FFF2-40B4-BE49-F238E27FC236}">
              <a16:creationId xmlns:a16="http://schemas.microsoft.com/office/drawing/2014/main" id="{9B725AEC-950A-4F71-95F6-8ACC3B70805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42" name="Text Box 554">
          <a:extLst>
            <a:ext uri="{FF2B5EF4-FFF2-40B4-BE49-F238E27FC236}">
              <a16:creationId xmlns:a16="http://schemas.microsoft.com/office/drawing/2014/main" id="{ED14983E-CE92-4245-B358-E1D75AFFD3A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43" name="Text Box 555">
          <a:extLst>
            <a:ext uri="{FF2B5EF4-FFF2-40B4-BE49-F238E27FC236}">
              <a16:creationId xmlns:a16="http://schemas.microsoft.com/office/drawing/2014/main" id="{A5C73849-6A7A-49E2-A74E-70E2DD41C31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44" name="Text Box 22054">
          <a:extLst>
            <a:ext uri="{FF2B5EF4-FFF2-40B4-BE49-F238E27FC236}">
              <a16:creationId xmlns:a16="http://schemas.microsoft.com/office/drawing/2014/main" id="{EEFE79C0-9F83-4B3B-BB7A-D902CC4A3C5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45" name="Text Box 22055">
          <a:extLst>
            <a:ext uri="{FF2B5EF4-FFF2-40B4-BE49-F238E27FC236}">
              <a16:creationId xmlns:a16="http://schemas.microsoft.com/office/drawing/2014/main" id="{7691C19A-FAA9-4D21-B672-CD53B9FCA1C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46" name="Text Box 554">
          <a:extLst>
            <a:ext uri="{FF2B5EF4-FFF2-40B4-BE49-F238E27FC236}">
              <a16:creationId xmlns:a16="http://schemas.microsoft.com/office/drawing/2014/main" id="{DD7FEE14-6EDB-4D64-83AD-E34552CED6D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47" name="Text Box 555">
          <a:extLst>
            <a:ext uri="{FF2B5EF4-FFF2-40B4-BE49-F238E27FC236}">
              <a16:creationId xmlns:a16="http://schemas.microsoft.com/office/drawing/2014/main" id="{1680785F-460C-45CF-85EF-6AF63EB755A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48" name="Text Box 22054">
          <a:extLst>
            <a:ext uri="{FF2B5EF4-FFF2-40B4-BE49-F238E27FC236}">
              <a16:creationId xmlns:a16="http://schemas.microsoft.com/office/drawing/2014/main" id="{925609FB-4324-46F7-B616-7D2A1620173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49" name="Text Box 22055">
          <a:extLst>
            <a:ext uri="{FF2B5EF4-FFF2-40B4-BE49-F238E27FC236}">
              <a16:creationId xmlns:a16="http://schemas.microsoft.com/office/drawing/2014/main" id="{B69DB74C-F5F1-4D4A-AAB8-55ECAA81EEC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50" name="Text Box 554">
          <a:extLst>
            <a:ext uri="{FF2B5EF4-FFF2-40B4-BE49-F238E27FC236}">
              <a16:creationId xmlns:a16="http://schemas.microsoft.com/office/drawing/2014/main" id="{8ABF2C61-5D1A-4DD2-922D-F61AC6F198F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51" name="Text Box 555">
          <a:extLst>
            <a:ext uri="{FF2B5EF4-FFF2-40B4-BE49-F238E27FC236}">
              <a16:creationId xmlns:a16="http://schemas.microsoft.com/office/drawing/2014/main" id="{AE88AC28-D7F3-4E06-8DEA-D95EABBF495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52" name="Text Box 22054">
          <a:extLst>
            <a:ext uri="{FF2B5EF4-FFF2-40B4-BE49-F238E27FC236}">
              <a16:creationId xmlns:a16="http://schemas.microsoft.com/office/drawing/2014/main" id="{3A34D4C1-C264-4520-B002-04D613333DA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53" name="Text Box 22055">
          <a:extLst>
            <a:ext uri="{FF2B5EF4-FFF2-40B4-BE49-F238E27FC236}">
              <a16:creationId xmlns:a16="http://schemas.microsoft.com/office/drawing/2014/main" id="{DF186FE7-6100-4EA3-BF6E-73C460B61BB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54" name="Text Box 554">
          <a:extLst>
            <a:ext uri="{FF2B5EF4-FFF2-40B4-BE49-F238E27FC236}">
              <a16:creationId xmlns:a16="http://schemas.microsoft.com/office/drawing/2014/main" id="{2C4844A8-BE6E-4BF2-BFB0-23D47538C1B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55" name="Text Box 555">
          <a:extLst>
            <a:ext uri="{FF2B5EF4-FFF2-40B4-BE49-F238E27FC236}">
              <a16:creationId xmlns:a16="http://schemas.microsoft.com/office/drawing/2014/main" id="{DE09E99B-AA1D-4679-90DF-CF438AD8721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56" name="Text Box 22054">
          <a:extLst>
            <a:ext uri="{FF2B5EF4-FFF2-40B4-BE49-F238E27FC236}">
              <a16:creationId xmlns:a16="http://schemas.microsoft.com/office/drawing/2014/main" id="{2B5869A6-01D0-4E65-94DD-EDD58E7C8B1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57" name="Text Box 22055">
          <a:extLst>
            <a:ext uri="{FF2B5EF4-FFF2-40B4-BE49-F238E27FC236}">
              <a16:creationId xmlns:a16="http://schemas.microsoft.com/office/drawing/2014/main" id="{3AA88C7B-E88C-4F6C-B9B6-2D2A31AA724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58" name="Text Box 554">
          <a:extLst>
            <a:ext uri="{FF2B5EF4-FFF2-40B4-BE49-F238E27FC236}">
              <a16:creationId xmlns:a16="http://schemas.microsoft.com/office/drawing/2014/main" id="{09C05849-C0B5-4309-81D5-9C9C6E27A49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59" name="Text Box 555">
          <a:extLst>
            <a:ext uri="{FF2B5EF4-FFF2-40B4-BE49-F238E27FC236}">
              <a16:creationId xmlns:a16="http://schemas.microsoft.com/office/drawing/2014/main" id="{5ACED023-984C-4ED6-BE1D-1F8776A7023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60" name="Text Box 22054">
          <a:extLst>
            <a:ext uri="{FF2B5EF4-FFF2-40B4-BE49-F238E27FC236}">
              <a16:creationId xmlns:a16="http://schemas.microsoft.com/office/drawing/2014/main" id="{B95FCB1D-9956-4F4A-8118-61EA2140DA4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61" name="Text Box 22055">
          <a:extLst>
            <a:ext uri="{FF2B5EF4-FFF2-40B4-BE49-F238E27FC236}">
              <a16:creationId xmlns:a16="http://schemas.microsoft.com/office/drawing/2014/main" id="{D6AA48F8-5B0C-4E3E-A23B-FDDC4EE5300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62" name="Text Box 554">
          <a:extLst>
            <a:ext uri="{FF2B5EF4-FFF2-40B4-BE49-F238E27FC236}">
              <a16:creationId xmlns:a16="http://schemas.microsoft.com/office/drawing/2014/main" id="{88B311E4-9134-4D78-B6FC-F5CFFF19675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63" name="Text Box 555">
          <a:extLst>
            <a:ext uri="{FF2B5EF4-FFF2-40B4-BE49-F238E27FC236}">
              <a16:creationId xmlns:a16="http://schemas.microsoft.com/office/drawing/2014/main" id="{3BC3BB2C-5962-4983-9FBC-EEC6A34AD17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64" name="Text Box 22054">
          <a:extLst>
            <a:ext uri="{FF2B5EF4-FFF2-40B4-BE49-F238E27FC236}">
              <a16:creationId xmlns:a16="http://schemas.microsoft.com/office/drawing/2014/main" id="{CFC7F2E4-AC14-4CA4-9D60-59EB9AFA1BA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65" name="Text Box 22055">
          <a:extLst>
            <a:ext uri="{FF2B5EF4-FFF2-40B4-BE49-F238E27FC236}">
              <a16:creationId xmlns:a16="http://schemas.microsoft.com/office/drawing/2014/main" id="{73A28494-F9CA-4D31-A6DE-091F7281B32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66" name="Text Box 554">
          <a:extLst>
            <a:ext uri="{FF2B5EF4-FFF2-40B4-BE49-F238E27FC236}">
              <a16:creationId xmlns:a16="http://schemas.microsoft.com/office/drawing/2014/main" id="{207736E8-F528-470F-A405-7C29007129A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67" name="Text Box 555">
          <a:extLst>
            <a:ext uri="{FF2B5EF4-FFF2-40B4-BE49-F238E27FC236}">
              <a16:creationId xmlns:a16="http://schemas.microsoft.com/office/drawing/2014/main" id="{C6EEC5F2-FED9-488B-8312-3B2C8E3C8BD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68" name="Text Box 22054">
          <a:extLst>
            <a:ext uri="{FF2B5EF4-FFF2-40B4-BE49-F238E27FC236}">
              <a16:creationId xmlns:a16="http://schemas.microsoft.com/office/drawing/2014/main" id="{2854E4AC-9847-4B6A-814F-CED54611E92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69" name="Text Box 22055">
          <a:extLst>
            <a:ext uri="{FF2B5EF4-FFF2-40B4-BE49-F238E27FC236}">
              <a16:creationId xmlns:a16="http://schemas.microsoft.com/office/drawing/2014/main" id="{E0D575F8-EB53-4DD0-A1C1-1F9CF5F74DF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70" name="Text Box 554">
          <a:extLst>
            <a:ext uri="{FF2B5EF4-FFF2-40B4-BE49-F238E27FC236}">
              <a16:creationId xmlns:a16="http://schemas.microsoft.com/office/drawing/2014/main" id="{DCC3C0BE-94B0-4CA6-84DB-B48AAD5B6EF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71" name="Text Box 555">
          <a:extLst>
            <a:ext uri="{FF2B5EF4-FFF2-40B4-BE49-F238E27FC236}">
              <a16:creationId xmlns:a16="http://schemas.microsoft.com/office/drawing/2014/main" id="{066A03D5-4D63-4FC2-83BB-A246FBBD59A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72" name="Text Box 22054">
          <a:extLst>
            <a:ext uri="{FF2B5EF4-FFF2-40B4-BE49-F238E27FC236}">
              <a16:creationId xmlns:a16="http://schemas.microsoft.com/office/drawing/2014/main" id="{97561A10-E942-48DF-ADEF-42C25C3B7C5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73" name="Text Box 22055">
          <a:extLst>
            <a:ext uri="{FF2B5EF4-FFF2-40B4-BE49-F238E27FC236}">
              <a16:creationId xmlns:a16="http://schemas.microsoft.com/office/drawing/2014/main" id="{8750D473-D59A-4B20-B908-9D1F5B97B94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74" name="Text Box 554">
          <a:extLst>
            <a:ext uri="{FF2B5EF4-FFF2-40B4-BE49-F238E27FC236}">
              <a16:creationId xmlns:a16="http://schemas.microsoft.com/office/drawing/2014/main" id="{2F4F116E-50FD-4896-B4AA-3128B775E47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75" name="Text Box 555">
          <a:extLst>
            <a:ext uri="{FF2B5EF4-FFF2-40B4-BE49-F238E27FC236}">
              <a16:creationId xmlns:a16="http://schemas.microsoft.com/office/drawing/2014/main" id="{0343987E-1169-49F1-AE32-82A831346D4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76" name="Text Box 22054">
          <a:extLst>
            <a:ext uri="{FF2B5EF4-FFF2-40B4-BE49-F238E27FC236}">
              <a16:creationId xmlns:a16="http://schemas.microsoft.com/office/drawing/2014/main" id="{571E5A89-5300-45B6-8747-FFC6FD60501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77" name="Text Box 22055">
          <a:extLst>
            <a:ext uri="{FF2B5EF4-FFF2-40B4-BE49-F238E27FC236}">
              <a16:creationId xmlns:a16="http://schemas.microsoft.com/office/drawing/2014/main" id="{79332725-073F-44C3-A5E2-871AEA84C5E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78" name="Text Box 554">
          <a:extLst>
            <a:ext uri="{FF2B5EF4-FFF2-40B4-BE49-F238E27FC236}">
              <a16:creationId xmlns:a16="http://schemas.microsoft.com/office/drawing/2014/main" id="{EC4D1253-97BA-4819-91BC-933C05FD8AE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79" name="Text Box 555">
          <a:extLst>
            <a:ext uri="{FF2B5EF4-FFF2-40B4-BE49-F238E27FC236}">
              <a16:creationId xmlns:a16="http://schemas.microsoft.com/office/drawing/2014/main" id="{6A2F81FC-CBD7-4B5C-BEE5-C843D665BB1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80" name="Text Box 22054">
          <a:extLst>
            <a:ext uri="{FF2B5EF4-FFF2-40B4-BE49-F238E27FC236}">
              <a16:creationId xmlns:a16="http://schemas.microsoft.com/office/drawing/2014/main" id="{5CD63EB5-307C-41F8-9DF2-58AF5D637B5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81" name="Text Box 22055">
          <a:extLst>
            <a:ext uri="{FF2B5EF4-FFF2-40B4-BE49-F238E27FC236}">
              <a16:creationId xmlns:a16="http://schemas.microsoft.com/office/drawing/2014/main" id="{E9145E5A-CFA9-4EEC-B148-2298F80B22A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82" name="Text Box 554">
          <a:extLst>
            <a:ext uri="{FF2B5EF4-FFF2-40B4-BE49-F238E27FC236}">
              <a16:creationId xmlns:a16="http://schemas.microsoft.com/office/drawing/2014/main" id="{B7DCFAC7-8835-4354-846D-6BB56E84C40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83" name="Text Box 555">
          <a:extLst>
            <a:ext uri="{FF2B5EF4-FFF2-40B4-BE49-F238E27FC236}">
              <a16:creationId xmlns:a16="http://schemas.microsoft.com/office/drawing/2014/main" id="{BFF43C02-E162-45FE-8AF0-35308A1076D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84" name="Text Box 22054">
          <a:extLst>
            <a:ext uri="{FF2B5EF4-FFF2-40B4-BE49-F238E27FC236}">
              <a16:creationId xmlns:a16="http://schemas.microsoft.com/office/drawing/2014/main" id="{ED1EF5CC-AF24-4FE0-B3CB-1E752AE2B20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85" name="Text Box 22055">
          <a:extLst>
            <a:ext uri="{FF2B5EF4-FFF2-40B4-BE49-F238E27FC236}">
              <a16:creationId xmlns:a16="http://schemas.microsoft.com/office/drawing/2014/main" id="{F8417347-87DC-44C6-BE99-736EE6C55E6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86" name="Text Box 554">
          <a:extLst>
            <a:ext uri="{FF2B5EF4-FFF2-40B4-BE49-F238E27FC236}">
              <a16:creationId xmlns:a16="http://schemas.microsoft.com/office/drawing/2014/main" id="{E57B7DB3-46AB-4DA5-BB0A-A376323A43E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87" name="Text Box 555">
          <a:extLst>
            <a:ext uri="{FF2B5EF4-FFF2-40B4-BE49-F238E27FC236}">
              <a16:creationId xmlns:a16="http://schemas.microsoft.com/office/drawing/2014/main" id="{4989DACB-7637-4BC4-A776-59BBCDB33E9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88" name="Text Box 22054">
          <a:extLst>
            <a:ext uri="{FF2B5EF4-FFF2-40B4-BE49-F238E27FC236}">
              <a16:creationId xmlns:a16="http://schemas.microsoft.com/office/drawing/2014/main" id="{FD05B160-F1F4-4FB7-99AF-E44D58B6BB4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89" name="Text Box 22055">
          <a:extLst>
            <a:ext uri="{FF2B5EF4-FFF2-40B4-BE49-F238E27FC236}">
              <a16:creationId xmlns:a16="http://schemas.microsoft.com/office/drawing/2014/main" id="{5008C8D4-CDA7-40AA-BD72-6C67DE1C3E7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90" name="Text Box 554">
          <a:extLst>
            <a:ext uri="{FF2B5EF4-FFF2-40B4-BE49-F238E27FC236}">
              <a16:creationId xmlns:a16="http://schemas.microsoft.com/office/drawing/2014/main" id="{0998CA3F-70DF-426C-BF4F-1139BAD0A88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91" name="Text Box 555">
          <a:extLst>
            <a:ext uri="{FF2B5EF4-FFF2-40B4-BE49-F238E27FC236}">
              <a16:creationId xmlns:a16="http://schemas.microsoft.com/office/drawing/2014/main" id="{DCE0DF51-FAEB-49CF-B4BB-E827B4FB77C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92" name="Text Box 22054">
          <a:extLst>
            <a:ext uri="{FF2B5EF4-FFF2-40B4-BE49-F238E27FC236}">
              <a16:creationId xmlns:a16="http://schemas.microsoft.com/office/drawing/2014/main" id="{772D34E1-E8B3-41D3-AC38-39EFF5B685C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93" name="Text Box 22055">
          <a:extLst>
            <a:ext uri="{FF2B5EF4-FFF2-40B4-BE49-F238E27FC236}">
              <a16:creationId xmlns:a16="http://schemas.microsoft.com/office/drawing/2014/main" id="{A48BD127-4EB4-42CF-AE2D-4482DE0C006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94" name="Text Box 554">
          <a:extLst>
            <a:ext uri="{FF2B5EF4-FFF2-40B4-BE49-F238E27FC236}">
              <a16:creationId xmlns:a16="http://schemas.microsoft.com/office/drawing/2014/main" id="{E2C1A3FF-17EB-4EEF-AB15-CDDF5A8B99F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95" name="Text Box 555">
          <a:extLst>
            <a:ext uri="{FF2B5EF4-FFF2-40B4-BE49-F238E27FC236}">
              <a16:creationId xmlns:a16="http://schemas.microsoft.com/office/drawing/2014/main" id="{CEEF4BBF-9BAA-4AA5-BFC8-C984D8E32AD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96" name="Text Box 22054">
          <a:extLst>
            <a:ext uri="{FF2B5EF4-FFF2-40B4-BE49-F238E27FC236}">
              <a16:creationId xmlns:a16="http://schemas.microsoft.com/office/drawing/2014/main" id="{B57ECBB9-5096-41F4-9DFD-0F3357BA81A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97" name="Text Box 22055">
          <a:extLst>
            <a:ext uri="{FF2B5EF4-FFF2-40B4-BE49-F238E27FC236}">
              <a16:creationId xmlns:a16="http://schemas.microsoft.com/office/drawing/2014/main" id="{1A268F50-52E5-4CFC-A13E-15565AAF9A9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98" name="Text Box 554">
          <a:extLst>
            <a:ext uri="{FF2B5EF4-FFF2-40B4-BE49-F238E27FC236}">
              <a16:creationId xmlns:a16="http://schemas.microsoft.com/office/drawing/2014/main" id="{D63ED6A0-AF56-424C-AC68-F32500F6327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499" name="Text Box 555">
          <a:extLst>
            <a:ext uri="{FF2B5EF4-FFF2-40B4-BE49-F238E27FC236}">
              <a16:creationId xmlns:a16="http://schemas.microsoft.com/office/drawing/2014/main" id="{D609CCF7-0E54-4B14-8FBA-170FD2DA28D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500" name="Text Box 22054">
          <a:extLst>
            <a:ext uri="{FF2B5EF4-FFF2-40B4-BE49-F238E27FC236}">
              <a16:creationId xmlns:a16="http://schemas.microsoft.com/office/drawing/2014/main" id="{24814A4D-7ACD-4FEB-994B-5F08079BD99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501" name="Text Box 22055">
          <a:extLst>
            <a:ext uri="{FF2B5EF4-FFF2-40B4-BE49-F238E27FC236}">
              <a16:creationId xmlns:a16="http://schemas.microsoft.com/office/drawing/2014/main" id="{472302E4-10D7-4404-91D4-7338C5D368E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502" name="Text Box 554">
          <a:extLst>
            <a:ext uri="{FF2B5EF4-FFF2-40B4-BE49-F238E27FC236}">
              <a16:creationId xmlns:a16="http://schemas.microsoft.com/office/drawing/2014/main" id="{354D0B42-F2EF-4538-BC34-35BB834D8EA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503" name="Text Box 555">
          <a:extLst>
            <a:ext uri="{FF2B5EF4-FFF2-40B4-BE49-F238E27FC236}">
              <a16:creationId xmlns:a16="http://schemas.microsoft.com/office/drawing/2014/main" id="{A1D57142-AFEC-4763-AC1C-88FB6DA2090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504" name="Text Box 22054">
          <a:extLst>
            <a:ext uri="{FF2B5EF4-FFF2-40B4-BE49-F238E27FC236}">
              <a16:creationId xmlns:a16="http://schemas.microsoft.com/office/drawing/2014/main" id="{31232136-1AE5-478D-990C-67B41809719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505" name="Text Box 22055">
          <a:extLst>
            <a:ext uri="{FF2B5EF4-FFF2-40B4-BE49-F238E27FC236}">
              <a16:creationId xmlns:a16="http://schemas.microsoft.com/office/drawing/2014/main" id="{09E3FD9F-AFEC-48D3-8543-DF3C45A1895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506" name="Text Box 554">
          <a:extLst>
            <a:ext uri="{FF2B5EF4-FFF2-40B4-BE49-F238E27FC236}">
              <a16:creationId xmlns:a16="http://schemas.microsoft.com/office/drawing/2014/main" id="{64FD68E6-9A5A-49E0-8640-5266C2E835F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507" name="Text Box 555">
          <a:extLst>
            <a:ext uri="{FF2B5EF4-FFF2-40B4-BE49-F238E27FC236}">
              <a16:creationId xmlns:a16="http://schemas.microsoft.com/office/drawing/2014/main" id="{F2C610DC-F873-4B7F-9AAE-819C3B770BF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508" name="Text Box 22054">
          <a:extLst>
            <a:ext uri="{FF2B5EF4-FFF2-40B4-BE49-F238E27FC236}">
              <a16:creationId xmlns:a16="http://schemas.microsoft.com/office/drawing/2014/main" id="{C237E558-BE4A-4A71-BB2B-92B299E2D23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509" name="Text Box 22055">
          <a:extLst>
            <a:ext uri="{FF2B5EF4-FFF2-40B4-BE49-F238E27FC236}">
              <a16:creationId xmlns:a16="http://schemas.microsoft.com/office/drawing/2014/main" id="{CB818B75-1DFD-44A2-A18E-9B7F7CD3533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510" name="Text Box 554">
          <a:extLst>
            <a:ext uri="{FF2B5EF4-FFF2-40B4-BE49-F238E27FC236}">
              <a16:creationId xmlns:a16="http://schemas.microsoft.com/office/drawing/2014/main" id="{D17EE58A-600A-4F7C-B334-271A32CE64A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511" name="Text Box 555">
          <a:extLst>
            <a:ext uri="{FF2B5EF4-FFF2-40B4-BE49-F238E27FC236}">
              <a16:creationId xmlns:a16="http://schemas.microsoft.com/office/drawing/2014/main" id="{494A7A4E-FB0F-426C-A942-4285107290E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512" name="Text Box 22054">
          <a:extLst>
            <a:ext uri="{FF2B5EF4-FFF2-40B4-BE49-F238E27FC236}">
              <a16:creationId xmlns:a16="http://schemas.microsoft.com/office/drawing/2014/main" id="{594BF53F-1DD4-4F9C-80F0-5A86270983D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513" name="Text Box 22055">
          <a:extLst>
            <a:ext uri="{FF2B5EF4-FFF2-40B4-BE49-F238E27FC236}">
              <a16:creationId xmlns:a16="http://schemas.microsoft.com/office/drawing/2014/main" id="{0E2B1688-E8B2-4764-9084-672B602CD15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514" name="Text Box 554">
          <a:extLst>
            <a:ext uri="{FF2B5EF4-FFF2-40B4-BE49-F238E27FC236}">
              <a16:creationId xmlns:a16="http://schemas.microsoft.com/office/drawing/2014/main" id="{2B98E0E8-827A-4116-ADFC-2C7B2084A59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515" name="Text Box 555">
          <a:extLst>
            <a:ext uri="{FF2B5EF4-FFF2-40B4-BE49-F238E27FC236}">
              <a16:creationId xmlns:a16="http://schemas.microsoft.com/office/drawing/2014/main" id="{472AEC51-F91B-49EF-B85C-6E5B0DCB393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516" name="Text Box 22054">
          <a:extLst>
            <a:ext uri="{FF2B5EF4-FFF2-40B4-BE49-F238E27FC236}">
              <a16:creationId xmlns:a16="http://schemas.microsoft.com/office/drawing/2014/main" id="{816B4756-975A-4950-8473-C5227B9AA37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517" name="Text Box 22055">
          <a:extLst>
            <a:ext uri="{FF2B5EF4-FFF2-40B4-BE49-F238E27FC236}">
              <a16:creationId xmlns:a16="http://schemas.microsoft.com/office/drawing/2014/main" id="{26FAD133-AA34-4536-84C9-F5AE2DC49C8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518" name="Text Box 554">
          <a:extLst>
            <a:ext uri="{FF2B5EF4-FFF2-40B4-BE49-F238E27FC236}">
              <a16:creationId xmlns:a16="http://schemas.microsoft.com/office/drawing/2014/main" id="{5089F12F-7495-48FD-8A90-4AF93EB74AB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519" name="Text Box 555">
          <a:extLst>
            <a:ext uri="{FF2B5EF4-FFF2-40B4-BE49-F238E27FC236}">
              <a16:creationId xmlns:a16="http://schemas.microsoft.com/office/drawing/2014/main" id="{31D9EED8-B6CA-4346-A3C1-EEFEE0783E5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520" name="Text Box 22054">
          <a:extLst>
            <a:ext uri="{FF2B5EF4-FFF2-40B4-BE49-F238E27FC236}">
              <a16:creationId xmlns:a16="http://schemas.microsoft.com/office/drawing/2014/main" id="{AC49CC41-94EA-48CF-A143-B75D929C730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521" name="Text Box 22055">
          <a:extLst>
            <a:ext uri="{FF2B5EF4-FFF2-40B4-BE49-F238E27FC236}">
              <a16:creationId xmlns:a16="http://schemas.microsoft.com/office/drawing/2014/main" id="{42E96F93-9095-4A0E-BDD2-6EC9D68FF73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522" name="Text Box 554">
          <a:extLst>
            <a:ext uri="{FF2B5EF4-FFF2-40B4-BE49-F238E27FC236}">
              <a16:creationId xmlns:a16="http://schemas.microsoft.com/office/drawing/2014/main" id="{7B6936D7-3A15-4FEC-A954-CA0E9F14A3F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523" name="Text Box 555">
          <a:extLst>
            <a:ext uri="{FF2B5EF4-FFF2-40B4-BE49-F238E27FC236}">
              <a16:creationId xmlns:a16="http://schemas.microsoft.com/office/drawing/2014/main" id="{B3C9F046-FC44-482C-A824-1FEDDD4BA95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524" name="Text Box 22054">
          <a:extLst>
            <a:ext uri="{FF2B5EF4-FFF2-40B4-BE49-F238E27FC236}">
              <a16:creationId xmlns:a16="http://schemas.microsoft.com/office/drawing/2014/main" id="{1FC63256-2EC5-4E1E-BD6F-05CAFF504CF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525" name="Text Box 22055">
          <a:extLst>
            <a:ext uri="{FF2B5EF4-FFF2-40B4-BE49-F238E27FC236}">
              <a16:creationId xmlns:a16="http://schemas.microsoft.com/office/drawing/2014/main" id="{F1ECD087-432D-4C8F-9575-C43A6467F41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526" name="Text Box 554">
          <a:extLst>
            <a:ext uri="{FF2B5EF4-FFF2-40B4-BE49-F238E27FC236}">
              <a16:creationId xmlns:a16="http://schemas.microsoft.com/office/drawing/2014/main" id="{339CAA70-DF6E-458C-98A2-7CB49F63410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527" name="Text Box 555">
          <a:extLst>
            <a:ext uri="{FF2B5EF4-FFF2-40B4-BE49-F238E27FC236}">
              <a16:creationId xmlns:a16="http://schemas.microsoft.com/office/drawing/2014/main" id="{0E9326F9-6412-49E9-9C7F-016440BD301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528" name="Text Box 22054">
          <a:extLst>
            <a:ext uri="{FF2B5EF4-FFF2-40B4-BE49-F238E27FC236}">
              <a16:creationId xmlns:a16="http://schemas.microsoft.com/office/drawing/2014/main" id="{6DC22877-ED77-4C07-AB84-7A6C5D607BC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529" name="Text Box 22055">
          <a:extLst>
            <a:ext uri="{FF2B5EF4-FFF2-40B4-BE49-F238E27FC236}">
              <a16:creationId xmlns:a16="http://schemas.microsoft.com/office/drawing/2014/main" id="{3D82D0F8-12F4-4468-AD59-3B47D0076D2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530" name="Text Box 554">
          <a:extLst>
            <a:ext uri="{FF2B5EF4-FFF2-40B4-BE49-F238E27FC236}">
              <a16:creationId xmlns:a16="http://schemas.microsoft.com/office/drawing/2014/main" id="{3965E8B7-91E8-4914-8B10-F4DB31C5BA9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531" name="Text Box 555">
          <a:extLst>
            <a:ext uri="{FF2B5EF4-FFF2-40B4-BE49-F238E27FC236}">
              <a16:creationId xmlns:a16="http://schemas.microsoft.com/office/drawing/2014/main" id="{1A68F8A3-4AA2-4F4B-A93C-24033348CC0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532" name="Text Box 22054">
          <a:extLst>
            <a:ext uri="{FF2B5EF4-FFF2-40B4-BE49-F238E27FC236}">
              <a16:creationId xmlns:a16="http://schemas.microsoft.com/office/drawing/2014/main" id="{39A19CF3-AF76-42BA-AD7C-F0913D2EC50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533" name="Text Box 22055">
          <a:extLst>
            <a:ext uri="{FF2B5EF4-FFF2-40B4-BE49-F238E27FC236}">
              <a16:creationId xmlns:a16="http://schemas.microsoft.com/office/drawing/2014/main" id="{0E4872AD-0C9C-4702-8B05-8932D2F500F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534" name="Text Box 554">
          <a:extLst>
            <a:ext uri="{FF2B5EF4-FFF2-40B4-BE49-F238E27FC236}">
              <a16:creationId xmlns:a16="http://schemas.microsoft.com/office/drawing/2014/main" id="{D57224D9-E1ED-4634-9FCD-309292CCF29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535" name="Text Box 555">
          <a:extLst>
            <a:ext uri="{FF2B5EF4-FFF2-40B4-BE49-F238E27FC236}">
              <a16:creationId xmlns:a16="http://schemas.microsoft.com/office/drawing/2014/main" id="{345D9DAB-8F4E-4281-AC0A-28171753B5C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536" name="Text Box 22054">
          <a:extLst>
            <a:ext uri="{FF2B5EF4-FFF2-40B4-BE49-F238E27FC236}">
              <a16:creationId xmlns:a16="http://schemas.microsoft.com/office/drawing/2014/main" id="{A7740DE4-C7B8-42AF-8B13-B01C2FF42D0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30</xdr:row>
      <xdr:rowOff>0</xdr:rowOff>
    </xdr:from>
    <xdr:to>
      <xdr:col>2</xdr:col>
      <xdr:colOff>990600</xdr:colOff>
      <xdr:row>30</xdr:row>
      <xdr:rowOff>38100</xdr:rowOff>
    </xdr:to>
    <xdr:sp macro="" textlink="">
      <xdr:nvSpPr>
        <xdr:cNvPr id="1537" name="Text Box 22055">
          <a:extLst>
            <a:ext uri="{FF2B5EF4-FFF2-40B4-BE49-F238E27FC236}">
              <a16:creationId xmlns:a16="http://schemas.microsoft.com/office/drawing/2014/main" id="{F5613AB6-8834-4703-B8C0-60CFF931C2F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Tame2/c/Tames&amp;Tames/Formati/kop-tamem-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t,rād."/>
      <sheetName val="KOPRĀME-1"/>
      <sheetName val=" veids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00"/>
      <sheetName val="Sat,rād_"/>
      <sheetName val="_veids2"/>
      <sheetName val="Sat,rād_1"/>
      <sheetName val="_veids21"/>
      <sheetName val="Sat,rād_2"/>
      <sheetName val="_veids22"/>
      <sheetName val="Sat,rād_3"/>
      <sheetName val="_veids23"/>
      <sheetName val="Sat,rād_4"/>
      <sheetName val="Sat,rād_5"/>
      <sheetName val="_veids24"/>
      <sheetName val="Sat,rād_6"/>
      <sheetName val="_veids25"/>
      <sheetName val="Sat,rād_7"/>
      <sheetName val="_veids26"/>
      <sheetName val="Sat,rād_8"/>
      <sheetName val="_veids27"/>
      <sheetName val="Sat,rād_9"/>
      <sheetName val="_veids28"/>
      <sheetName val="Sat,rād_10"/>
      <sheetName val="_veids29"/>
      <sheetName val="Sat,rād_11"/>
      <sheetName val="_veids2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>
            <v>1.5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C2A70-AD2F-4549-9D1D-29446AB96221}">
  <dimension ref="A1:M94"/>
  <sheetViews>
    <sheetView tabSelected="1" workbookViewId="0">
      <selection activeCell="M39" sqref="M39"/>
    </sheetView>
  </sheetViews>
  <sheetFormatPr defaultColWidth="11.42578125" defaultRowHeight="12.75"/>
  <cols>
    <col min="1" max="1" width="4.28515625" customWidth="1"/>
    <col min="2" max="2" width="5.28515625" customWidth="1"/>
    <col min="3" max="3" width="60" customWidth="1"/>
    <col min="4" max="4" width="5.42578125" bestFit="1" customWidth="1"/>
    <col min="5" max="5" width="7.140625" customWidth="1"/>
    <col min="6" max="6" width="6.42578125" bestFit="1" customWidth="1"/>
    <col min="7" max="7" width="5.85546875" bestFit="1" customWidth="1"/>
    <col min="8" max="8" width="5.85546875" customWidth="1"/>
    <col min="9" max="9" width="6.7109375" customWidth="1"/>
    <col min="10" max="10" width="7.7109375" bestFit="1" customWidth="1"/>
    <col min="11" max="11" width="8" bestFit="1" customWidth="1"/>
    <col min="12" max="12" width="7.140625" bestFit="1" customWidth="1"/>
    <col min="13" max="13" width="7.7109375" bestFit="1" customWidth="1"/>
  </cols>
  <sheetData>
    <row r="1" spans="1:13">
      <c r="A1" s="68" t="s">
        <v>28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>
      <c r="A2" s="69" t="s">
        <v>67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>
      <c r="A4" s="70" t="s">
        <v>10</v>
      </c>
      <c r="B4" s="70"/>
      <c r="C4" s="71" t="s">
        <v>66</v>
      </c>
      <c r="D4" s="71"/>
      <c r="E4" s="71"/>
      <c r="F4" s="71"/>
      <c r="G4" s="48"/>
      <c r="H4" s="10"/>
      <c r="I4" s="10"/>
      <c r="J4" s="10"/>
      <c r="K4" s="10"/>
      <c r="L4" s="10"/>
      <c r="M4" s="10"/>
    </row>
    <row r="5" spans="1:13">
      <c r="A5" s="70" t="s">
        <v>5</v>
      </c>
      <c r="B5" s="70"/>
      <c r="C5" s="72" t="s">
        <v>33</v>
      </c>
      <c r="D5" s="73"/>
      <c r="E5" s="73"/>
      <c r="F5" s="73"/>
      <c r="G5" s="73"/>
      <c r="H5" s="10"/>
      <c r="I5" s="10"/>
      <c r="J5" s="10"/>
      <c r="K5" s="10"/>
      <c r="L5" s="10"/>
      <c r="M5" s="10"/>
    </row>
    <row r="6" spans="1:13">
      <c r="A6" s="70" t="s">
        <v>6</v>
      </c>
      <c r="B6" s="70"/>
      <c r="C6" s="70" t="s">
        <v>30</v>
      </c>
      <c r="D6" s="70"/>
      <c r="E6" s="70"/>
      <c r="F6" s="70"/>
      <c r="G6" s="49"/>
      <c r="H6" s="10"/>
      <c r="I6" s="10"/>
      <c r="J6" s="10"/>
      <c r="K6" s="10"/>
      <c r="L6" s="10"/>
      <c r="M6" s="10"/>
    </row>
    <row r="7" spans="1:13">
      <c r="A7" s="70" t="s">
        <v>22</v>
      </c>
      <c r="B7" s="70"/>
      <c r="C7" s="71"/>
      <c r="D7" s="71"/>
      <c r="E7" s="71"/>
      <c r="F7" s="71"/>
      <c r="G7" s="71"/>
      <c r="H7" s="10"/>
      <c r="I7" s="10"/>
      <c r="J7" s="10"/>
      <c r="K7" s="10"/>
      <c r="L7" s="10"/>
      <c r="M7" s="10"/>
    </row>
    <row r="8" spans="1:13">
      <c r="A8" s="49"/>
      <c r="B8" s="49"/>
      <c r="C8" s="49"/>
      <c r="D8" s="48"/>
      <c r="E8" s="48"/>
      <c r="F8" s="48"/>
      <c r="G8" s="48"/>
      <c r="H8" s="10"/>
      <c r="I8" s="10"/>
      <c r="J8" s="10"/>
      <c r="K8" s="10"/>
      <c r="L8" s="10"/>
      <c r="M8" s="10"/>
    </row>
    <row r="9" spans="1:13">
      <c r="A9" s="49"/>
      <c r="B9" s="49"/>
      <c r="C9" s="49"/>
      <c r="D9" s="48"/>
      <c r="E9" s="48"/>
      <c r="F9" s="48"/>
      <c r="G9" s="48"/>
      <c r="H9" s="10"/>
      <c r="I9" s="10"/>
      <c r="J9" s="10"/>
      <c r="K9" s="10"/>
      <c r="L9" s="10"/>
      <c r="M9" s="10"/>
    </row>
    <row r="10" spans="1:13">
      <c r="A10" s="49"/>
      <c r="B10" s="49"/>
      <c r="C10" s="48"/>
      <c r="D10" s="48"/>
      <c r="E10" s="48"/>
      <c r="F10" s="48"/>
      <c r="G10" s="48"/>
      <c r="H10" s="10"/>
      <c r="I10" s="10"/>
      <c r="J10" s="10"/>
      <c r="K10" s="10"/>
      <c r="L10" s="10"/>
      <c r="M10" s="10"/>
    </row>
    <row r="11" spans="1:13">
      <c r="A11" s="9"/>
      <c r="B11" s="9"/>
      <c r="C11" s="9"/>
      <c r="D11" s="9"/>
      <c r="E11" s="9"/>
      <c r="F11" s="9"/>
      <c r="G11" s="9"/>
      <c r="H11" s="68" t="s">
        <v>20</v>
      </c>
      <c r="I11" s="68"/>
      <c r="J11" s="6" t="e">
        <f>#REF!</f>
        <v>#REF!</v>
      </c>
      <c r="K11" s="54" t="s">
        <v>21</v>
      </c>
      <c r="L11" s="9"/>
      <c r="M11" s="9"/>
    </row>
    <row r="12" spans="1:13">
      <c r="A12" s="67" t="s">
        <v>69</v>
      </c>
      <c r="B12" s="67"/>
      <c r="C12" s="67"/>
      <c r="D12" s="67"/>
      <c r="E12" s="67"/>
      <c r="F12" s="67"/>
      <c r="G12" s="9"/>
      <c r="H12" s="9"/>
      <c r="I12" s="9"/>
      <c r="J12" s="9"/>
      <c r="K12" s="9"/>
      <c r="L12" s="9"/>
      <c r="M12" s="9"/>
    </row>
    <row r="13" spans="1:13">
      <c r="A13" s="77" t="s">
        <v>0</v>
      </c>
      <c r="B13" s="78" t="s">
        <v>25</v>
      </c>
      <c r="C13" s="80" t="s">
        <v>11</v>
      </c>
      <c r="D13" s="77" t="s">
        <v>1</v>
      </c>
      <c r="E13" s="77" t="s">
        <v>2</v>
      </c>
      <c r="F13" s="81" t="s">
        <v>3</v>
      </c>
      <c r="G13" s="81"/>
      <c r="H13" s="81"/>
      <c r="I13" s="82"/>
      <c r="J13" s="74"/>
      <c r="K13" s="74"/>
      <c r="L13" s="74"/>
      <c r="M13" s="75"/>
    </row>
    <row r="14" spans="1:13" ht="77.099999999999994" customHeight="1">
      <c r="A14" s="77"/>
      <c r="B14" s="79"/>
      <c r="C14" s="80"/>
      <c r="D14" s="77"/>
      <c r="E14" s="77"/>
      <c r="F14" s="15" t="s">
        <v>14</v>
      </c>
      <c r="G14" s="15" t="s">
        <v>15</v>
      </c>
      <c r="H14" s="15" t="s">
        <v>16</v>
      </c>
      <c r="I14" s="15" t="s">
        <v>7</v>
      </c>
      <c r="J14" s="16" t="s">
        <v>18</v>
      </c>
      <c r="K14" s="15" t="s">
        <v>15</v>
      </c>
      <c r="L14" s="15" t="s">
        <v>16</v>
      </c>
      <c r="M14" s="16" t="s">
        <v>19</v>
      </c>
    </row>
    <row r="15" spans="1:13">
      <c r="A15" s="17">
        <v>1</v>
      </c>
      <c r="B15" s="17">
        <v>2</v>
      </c>
      <c r="C15" s="17">
        <v>3</v>
      </c>
      <c r="D15" s="17">
        <v>4</v>
      </c>
      <c r="E15" s="17">
        <v>5</v>
      </c>
      <c r="F15" s="17">
        <v>6</v>
      </c>
      <c r="G15" s="17">
        <v>7</v>
      </c>
      <c r="H15" s="17">
        <v>8</v>
      </c>
      <c r="I15" s="17">
        <v>9</v>
      </c>
      <c r="J15" s="17">
        <v>10</v>
      </c>
      <c r="K15" s="17">
        <v>11</v>
      </c>
      <c r="L15" s="17">
        <v>12</v>
      </c>
      <c r="M15" s="17">
        <v>13</v>
      </c>
    </row>
    <row r="16" spans="1:13">
      <c r="A16" s="23"/>
      <c r="B16" s="24" t="s">
        <v>49</v>
      </c>
      <c r="C16" s="55" t="s">
        <v>51</v>
      </c>
      <c r="D16" s="26"/>
      <c r="E16" s="27"/>
      <c r="F16" s="29"/>
      <c r="G16" s="28"/>
      <c r="H16" s="28"/>
      <c r="I16" s="29"/>
      <c r="J16" s="29"/>
      <c r="K16" s="29"/>
      <c r="L16" s="29"/>
      <c r="M16" s="30">
        <f>SUM(M17:M30)</f>
        <v>0</v>
      </c>
    </row>
    <row r="17" spans="1:13">
      <c r="A17" s="7">
        <v>1</v>
      </c>
      <c r="B17" s="7" t="s">
        <v>27</v>
      </c>
      <c r="C17" s="56" t="s">
        <v>52</v>
      </c>
      <c r="D17" s="7" t="s">
        <v>8</v>
      </c>
      <c r="E17" s="57">
        <v>1.5</v>
      </c>
      <c r="F17" s="34"/>
      <c r="G17" s="58"/>
      <c r="H17" s="59"/>
      <c r="I17" s="60"/>
      <c r="J17" s="60"/>
      <c r="K17" s="60"/>
      <c r="L17" s="60"/>
      <c r="M17" s="60"/>
    </row>
    <row r="18" spans="1:13">
      <c r="A18" s="7">
        <v>2</v>
      </c>
      <c r="B18" s="7" t="s">
        <v>27</v>
      </c>
      <c r="C18" s="56" t="s">
        <v>53</v>
      </c>
      <c r="D18" s="7" t="s">
        <v>8</v>
      </c>
      <c r="E18" s="57">
        <v>10</v>
      </c>
      <c r="F18" s="61"/>
      <c r="G18" s="62"/>
      <c r="H18" s="59"/>
      <c r="I18" s="60"/>
      <c r="J18" s="60"/>
      <c r="K18" s="60"/>
      <c r="L18" s="60"/>
      <c r="M18" s="60"/>
    </row>
    <row r="19" spans="1:13">
      <c r="A19" s="7">
        <v>3</v>
      </c>
      <c r="B19" s="7" t="s">
        <v>27</v>
      </c>
      <c r="C19" s="56" t="s">
        <v>54</v>
      </c>
      <c r="D19" s="7" t="s">
        <v>9</v>
      </c>
      <c r="E19" s="57">
        <v>13.75</v>
      </c>
      <c r="F19" s="61"/>
      <c r="G19" s="62"/>
      <c r="H19" s="59"/>
      <c r="I19" s="60"/>
      <c r="J19" s="60"/>
      <c r="K19" s="60"/>
      <c r="L19" s="60"/>
      <c r="M19" s="60"/>
    </row>
    <row r="20" spans="1:13">
      <c r="A20" s="63">
        <v>4</v>
      </c>
      <c r="B20" s="7" t="s">
        <v>27</v>
      </c>
      <c r="C20" s="56" t="s">
        <v>55</v>
      </c>
      <c r="D20" s="7" t="s">
        <v>9</v>
      </c>
      <c r="E20" s="57">
        <f>E19</f>
        <v>13.75</v>
      </c>
      <c r="F20" s="61"/>
      <c r="G20" s="62"/>
      <c r="H20" s="59"/>
      <c r="I20" s="60"/>
      <c r="J20" s="60"/>
      <c r="K20" s="60"/>
      <c r="L20" s="60"/>
      <c r="M20" s="60"/>
    </row>
    <row r="21" spans="1:13">
      <c r="A21" s="7">
        <v>5</v>
      </c>
      <c r="B21" s="7" t="s">
        <v>27</v>
      </c>
      <c r="C21" s="56" t="s">
        <v>56</v>
      </c>
      <c r="D21" s="7" t="s">
        <v>9</v>
      </c>
      <c r="E21" s="57">
        <f>E19</f>
        <v>13.75</v>
      </c>
      <c r="F21" s="61"/>
      <c r="G21" s="62"/>
      <c r="H21" s="59"/>
      <c r="I21" s="60"/>
      <c r="J21" s="60"/>
      <c r="K21" s="60"/>
      <c r="L21" s="60"/>
      <c r="M21" s="60"/>
    </row>
    <row r="22" spans="1:13">
      <c r="A22" s="7">
        <v>6</v>
      </c>
      <c r="B22" s="7" t="s">
        <v>27</v>
      </c>
      <c r="C22" s="56" t="s">
        <v>63</v>
      </c>
      <c r="D22" s="7" t="s">
        <v>9</v>
      </c>
      <c r="E22" s="57">
        <f>E19</f>
        <v>13.75</v>
      </c>
      <c r="F22" s="61"/>
      <c r="G22" s="62"/>
      <c r="H22" s="59"/>
      <c r="I22" s="60"/>
      <c r="J22" s="60"/>
      <c r="K22" s="60"/>
      <c r="L22" s="60"/>
      <c r="M22" s="60"/>
    </row>
    <row r="23" spans="1:13">
      <c r="A23" s="7">
        <v>7</v>
      </c>
      <c r="B23" s="7" t="s">
        <v>27</v>
      </c>
      <c r="C23" s="56" t="s">
        <v>65</v>
      </c>
      <c r="D23" s="7" t="s">
        <v>9</v>
      </c>
      <c r="E23" s="57">
        <v>13.75</v>
      </c>
      <c r="F23" s="61"/>
      <c r="G23" s="62"/>
      <c r="H23" s="59"/>
      <c r="I23" s="60"/>
      <c r="J23" s="60"/>
      <c r="K23" s="60"/>
      <c r="L23" s="60"/>
      <c r="M23" s="60"/>
    </row>
    <row r="24" spans="1:13">
      <c r="A24" s="7">
        <v>8</v>
      </c>
      <c r="B24" s="7" t="s">
        <v>27</v>
      </c>
      <c r="C24" s="56" t="s">
        <v>68</v>
      </c>
      <c r="D24" s="7" t="s">
        <v>9</v>
      </c>
      <c r="E24" s="57">
        <v>16.5</v>
      </c>
      <c r="F24" s="61"/>
      <c r="G24" s="62"/>
      <c r="H24" s="59"/>
      <c r="I24" s="60"/>
      <c r="J24" s="60"/>
      <c r="K24" s="60"/>
      <c r="L24" s="60"/>
      <c r="M24" s="60"/>
    </row>
    <row r="25" spans="1:13">
      <c r="A25" s="7">
        <v>9</v>
      </c>
      <c r="B25" s="7" t="s">
        <v>27</v>
      </c>
      <c r="C25" s="56" t="s">
        <v>64</v>
      </c>
      <c r="D25" s="7" t="s">
        <v>9</v>
      </c>
      <c r="E25" s="57">
        <v>12</v>
      </c>
      <c r="F25" s="61"/>
      <c r="G25" s="62"/>
      <c r="H25" s="59"/>
      <c r="I25" s="60"/>
      <c r="J25" s="60"/>
      <c r="K25" s="60"/>
      <c r="L25" s="60"/>
      <c r="M25" s="60"/>
    </row>
    <row r="26" spans="1:13">
      <c r="A26" s="7">
        <v>10</v>
      </c>
      <c r="B26" s="7" t="s">
        <v>27</v>
      </c>
      <c r="C26" s="56" t="s">
        <v>57</v>
      </c>
      <c r="D26" s="7" t="s">
        <v>9</v>
      </c>
      <c r="E26" s="57">
        <f>E19</f>
        <v>13.75</v>
      </c>
      <c r="F26" s="61"/>
      <c r="G26" s="62"/>
      <c r="H26" s="59"/>
      <c r="I26" s="60"/>
      <c r="J26" s="60"/>
      <c r="K26" s="60"/>
      <c r="L26" s="60"/>
      <c r="M26" s="60"/>
    </row>
    <row r="27" spans="1:13">
      <c r="A27" s="7">
        <v>11</v>
      </c>
      <c r="B27" s="7" t="s">
        <v>27</v>
      </c>
      <c r="C27" s="64" t="s">
        <v>58</v>
      </c>
      <c r="D27" s="7" t="s">
        <v>9</v>
      </c>
      <c r="E27" s="57">
        <v>15.12</v>
      </c>
      <c r="F27" s="61"/>
      <c r="G27" s="62"/>
      <c r="H27" s="59"/>
      <c r="I27" s="60"/>
      <c r="J27" s="60"/>
      <c r="K27" s="60"/>
      <c r="L27" s="60"/>
      <c r="M27" s="60"/>
    </row>
    <row r="28" spans="1:13">
      <c r="A28" s="7">
        <v>12</v>
      </c>
      <c r="B28" s="7" t="s">
        <v>27</v>
      </c>
      <c r="C28" s="64" t="s">
        <v>59</v>
      </c>
      <c r="D28" s="7" t="s">
        <v>60</v>
      </c>
      <c r="E28" s="65">
        <v>70</v>
      </c>
      <c r="F28" s="61"/>
      <c r="G28" s="62"/>
      <c r="H28" s="59"/>
      <c r="I28" s="60"/>
      <c r="J28" s="60"/>
      <c r="K28" s="60"/>
      <c r="L28" s="60"/>
      <c r="M28" s="60"/>
    </row>
    <row r="29" spans="1:13">
      <c r="A29" s="7">
        <v>13</v>
      </c>
      <c r="B29" s="7" t="s">
        <v>27</v>
      </c>
      <c r="C29" s="56" t="s">
        <v>61</v>
      </c>
      <c r="D29" s="7" t="s">
        <v>9</v>
      </c>
      <c r="E29" s="57">
        <v>13.75</v>
      </c>
      <c r="F29" s="61"/>
      <c r="G29" s="62"/>
      <c r="H29" s="59"/>
      <c r="I29" s="60"/>
      <c r="J29" s="60"/>
      <c r="K29" s="60"/>
      <c r="L29" s="60"/>
      <c r="M29" s="60"/>
    </row>
    <row r="30" spans="1:13">
      <c r="A30" s="7">
        <v>14</v>
      </c>
      <c r="B30" s="7" t="s">
        <v>27</v>
      </c>
      <c r="C30" s="64" t="s">
        <v>62</v>
      </c>
      <c r="D30" s="7" t="s">
        <v>60</v>
      </c>
      <c r="E30" s="57">
        <v>58</v>
      </c>
      <c r="F30" s="61"/>
      <c r="G30" s="62"/>
      <c r="H30" s="59"/>
      <c r="I30" s="60"/>
      <c r="J30" s="60"/>
      <c r="K30" s="60"/>
      <c r="L30" s="60"/>
      <c r="M30" s="60"/>
    </row>
    <row r="31" spans="1:13">
      <c r="A31" s="11"/>
      <c r="B31" s="11"/>
      <c r="C31" s="9"/>
      <c r="D31" s="9"/>
      <c r="E31" s="9"/>
      <c r="F31" s="11"/>
      <c r="G31" s="11"/>
      <c r="H31" s="11"/>
      <c r="I31" s="11"/>
      <c r="K31" s="66"/>
      <c r="L31" s="11"/>
      <c r="M31" s="11"/>
    </row>
    <row r="32" spans="1:13">
      <c r="A32" s="11"/>
      <c r="B32" s="11"/>
      <c r="C32" s="9"/>
      <c r="D32" s="9"/>
      <c r="E32" s="9"/>
      <c r="F32" s="11"/>
      <c r="G32" s="11"/>
      <c r="H32" s="11"/>
      <c r="I32" s="11"/>
      <c r="J32" s="11"/>
      <c r="K32" s="11"/>
      <c r="L32" s="11"/>
      <c r="M32" s="11"/>
    </row>
    <row r="33" spans="1:13">
      <c r="A33" s="35" t="s">
        <v>24</v>
      </c>
      <c r="B33" s="35"/>
      <c r="C33" s="35"/>
      <c r="D33" s="35"/>
      <c r="E33" s="35"/>
      <c r="F33" s="76"/>
      <c r="G33" s="76"/>
      <c r="H33" s="76"/>
      <c r="I33" s="76"/>
      <c r="J33" s="76"/>
      <c r="K33" s="76"/>
      <c r="L33" s="76"/>
      <c r="M33" s="76"/>
    </row>
    <row r="34" spans="1:13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</row>
    <row r="35" spans="1:13" ht="13.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</row>
    <row r="36" spans="1:13" ht="13.5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</row>
    <row r="37" spans="1:13" ht="13.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</row>
    <row r="38" spans="1:13" ht="13.5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</row>
    <row r="39" spans="1:13" ht="13.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</row>
    <row r="40" spans="1:13" ht="13.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</row>
    <row r="41" spans="1:13" ht="13.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</row>
    <row r="42" spans="1:13" ht="13.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</row>
    <row r="43" spans="1:13" ht="13.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</row>
    <row r="44" spans="1:13" ht="13.5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</row>
    <row r="45" spans="1:13" ht="13.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6" spans="1:13" ht="13.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</row>
    <row r="47" spans="1:13" ht="13.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</row>
    <row r="48" spans="1:13" ht="13.5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</row>
    <row r="49" spans="1:13" ht="13.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</row>
    <row r="50" spans="1:13" ht="13.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</row>
    <row r="51" spans="1:13" ht="13.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</row>
    <row r="52" spans="1:13" ht="13.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</row>
    <row r="53" spans="1:13" ht="13.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</row>
    <row r="54" spans="1:13" ht="13.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</row>
    <row r="55" spans="1:13" ht="13.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</row>
    <row r="56" spans="1:13" ht="13.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</row>
    <row r="57" spans="1:13" ht="13.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</row>
    <row r="58" spans="1:13" ht="13.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</row>
    <row r="59" spans="1:13" ht="13.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</row>
    <row r="60" spans="1:13" ht="13.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</row>
    <row r="61" spans="1:13" ht="13.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</row>
    <row r="62" spans="1:13" ht="13.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</row>
    <row r="63" spans="1:13" ht="13.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</row>
    <row r="64" spans="1:13" ht="13.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</row>
    <row r="65" spans="1:13" ht="13.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</row>
    <row r="66" spans="1:13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</row>
    <row r="67" spans="1:13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</row>
    <row r="68" spans="1:13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</row>
    <row r="69" spans="1:13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</row>
    <row r="70" spans="1:13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</row>
    <row r="71" spans="1:13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</row>
    <row r="72" spans="1:13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</row>
    <row r="73" spans="1:13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</row>
    <row r="74" spans="1:13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</row>
    <row r="75" spans="1:13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</row>
    <row r="76" spans="1:13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</row>
    <row r="77" spans="1:13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</row>
    <row r="78" spans="1:13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</row>
    <row r="79" spans="1:13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</row>
    <row r="80" spans="1:13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</row>
    <row r="81" spans="1:13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</row>
    <row r="82" spans="1:13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</row>
    <row r="83" spans="1:13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</row>
    <row r="84" spans="1:13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</row>
    <row r="85" spans="1:13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</row>
    <row r="86" spans="1:13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</row>
    <row r="87" spans="1:13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</row>
    <row r="88" spans="1:13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</row>
    <row r="89" spans="1:13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</row>
    <row r="90" spans="1:13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</row>
    <row r="91" spans="1:13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</row>
    <row r="92" spans="1:13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</row>
    <row r="93" spans="1:13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</row>
    <row r="94" spans="1:13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</row>
  </sheetData>
  <mergeCells count="21">
    <mergeCell ref="J13:M13"/>
    <mergeCell ref="F33:H33"/>
    <mergeCell ref="I33:M33"/>
    <mergeCell ref="A13:A14"/>
    <mergeCell ref="B13:B14"/>
    <mergeCell ref="C13:C14"/>
    <mergeCell ref="D13:D14"/>
    <mergeCell ref="E13:E14"/>
    <mergeCell ref="F13:I13"/>
    <mergeCell ref="A12:F12"/>
    <mergeCell ref="A1:M1"/>
    <mergeCell ref="A2:M2"/>
    <mergeCell ref="A4:B4"/>
    <mergeCell ref="C4:F4"/>
    <mergeCell ref="A5:B5"/>
    <mergeCell ref="C5:G5"/>
    <mergeCell ref="A6:B6"/>
    <mergeCell ref="C6:F6"/>
    <mergeCell ref="A7:B7"/>
    <mergeCell ref="C7:G7"/>
    <mergeCell ref="H11:I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U34"/>
  <sheetViews>
    <sheetView topLeftCell="A10" zoomScale="125" zoomScaleNormal="131" zoomScaleSheetLayoutView="90" workbookViewId="0">
      <selection activeCell="Q14" sqref="Q14"/>
    </sheetView>
  </sheetViews>
  <sheetFormatPr defaultColWidth="9.140625" defaultRowHeight="12"/>
  <cols>
    <col min="1" max="1" width="5.140625" style="2" customWidth="1"/>
    <col min="2" max="2" width="7.85546875" style="2" customWidth="1"/>
    <col min="3" max="3" width="37.85546875" style="1" customWidth="1"/>
    <col min="4" max="4" width="8.140625" style="1" customWidth="1"/>
    <col min="5" max="5" width="7.7109375" style="1" customWidth="1"/>
    <col min="6" max="7" width="7.7109375" style="1" hidden="1" customWidth="1"/>
    <col min="8" max="10" width="7.7109375" style="2" customWidth="1"/>
    <col min="11" max="11" width="8.7109375" style="2" customWidth="1"/>
    <col min="12" max="12" width="8.7109375" style="2" hidden="1" customWidth="1"/>
    <col min="13" max="13" width="8.140625" style="2" customWidth="1"/>
    <col min="14" max="14" width="7.7109375" style="2" customWidth="1"/>
    <col min="15" max="15" width="7.42578125" style="2" customWidth="1"/>
    <col min="16" max="16" width="11.85546875" style="2" customWidth="1"/>
    <col min="17" max="16384" width="9.140625" style="1"/>
  </cols>
  <sheetData>
    <row r="1" spans="1:16" ht="12.75">
      <c r="A1" s="68" t="s">
        <v>48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ht="12.75">
      <c r="A2" s="69" t="s">
        <v>35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12.75">
      <c r="A3" s="70" t="s">
        <v>10</v>
      </c>
      <c r="B3" s="70"/>
      <c r="C3" s="71" t="s">
        <v>32</v>
      </c>
      <c r="D3" s="71"/>
      <c r="E3" s="71"/>
      <c r="F3" s="71"/>
      <c r="G3" s="71"/>
      <c r="H3" s="71"/>
      <c r="I3" s="48"/>
      <c r="J3" s="10"/>
      <c r="K3" s="10"/>
      <c r="L3" s="10"/>
      <c r="M3" s="10"/>
      <c r="N3" s="10"/>
      <c r="O3" s="10"/>
      <c r="P3" s="10"/>
    </row>
    <row r="4" spans="1:16" ht="12.75">
      <c r="A4" s="70" t="s">
        <v>5</v>
      </c>
      <c r="B4" s="70"/>
      <c r="C4" s="72" t="s">
        <v>33</v>
      </c>
      <c r="D4" s="73"/>
      <c r="E4" s="73"/>
      <c r="F4" s="73"/>
      <c r="G4" s="73"/>
      <c r="H4" s="73"/>
      <c r="I4" s="73"/>
      <c r="J4" s="10"/>
      <c r="K4" s="10"/>
      <c r="L4" s="10"/>
      <c r="M4" s="10"/>
      <c r="N4" s="10"/>
      <c r="O4" s="10"/>
      <c r="P4" s="10"/>
    </row>
    <row r="5" spans="1:16" ht="12.75">
      <c r="A5" s="70" t="s">
        <v>6</v>
      </c>
      <c r="B5" s="70"/>
      <c r="C5" s="70" t="s">
        <v>30</v>
      </c>
      <c r="D5" s="70"/>
      <c r="E5" s="70"/>
      <c r="F5" s="70"/>
      <c r="G5" s="70"/>
      <c r="H5" s="70"/>
      <c r="I5" s="49"/>
      <c r="J5" s="10"/>
      <c r="K5" s="10"/>
      <c r="L5" s="10"/>
      <c r="M5" s="10"/>
      <c r="N5" s="10"/>
      <c r="O5" s="10"/>
      <c r="P5" s="10"/>
    </row>
    <row r="6" spans="1:16" ht="12.75">
      <c r="A6" s="70" t="s">
        <v>22</v>
      </c>
      <c r="B6" s="70"/>
      <c r="C6" s="70" t="s">
        <v>31</v>
      </c>
      <c r="D6" s="70"/>
      <c r="E6" s="70"/>
      <c r="F6" s="70"/>
      <c r="G6" s="70"/>
      <c r="H6" s="70"/>
      <c r="I6" s="70"/>
      <c r="J6" s="10"/>
      <c r="K6" s="10"/>
      <c r="L6" s="10"/>
      <c r="M6" s="10"/>
      <c r="N6" s="10"/>
      <c r="O6" s="10"/>
      <c r="P6" s="10"/>
    </row>
    <row r="7" spans="1:16" ht="12.75">
      <c r="A7" s="87" t="s">
        <v>20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9"/>
      <c r="M7" s="6">
        <f>P23</f>
        <v>25913.777610999998</v>
      </c>
      <c r="N7" s="9" t="s">
        <v>21</v>
      </c>
      <c r="O7" s="9"/>
      <c r="P7" s="9"/>
    </row>
    <row r="8" spans="1:16" ht="12.75">
      <c r="A8" s="67" t="s">
        <v>50</v>
      </c>
      <c r="B8" s="67"/>
      <c r="C8" s="67"/>
      <c r="D8" s="12"/>
      <c r="E8" s="12"/>
      <c r="F8" s="11"/>
      <c r="G8" s="11"/>
      <c r="H8" s="11"/>
      <c r="I8" s="9"/>
      <c r="J8" s="9"/>
      <c r="K8" s="9"/>
      <c r="L8" s="9"/>
      <c r="M8" s="9"/>
      <c r="N8" s="9"/>
      <c r="O8" s="9"/>
      <c r="P8" s="9"/>
    </row>
    <row r="9" spans="1:16" ht="12.75">
      <c r="A9" s="77" t="s">
        <v>0</v>
      </c>
      <c r="B9" s="78" t="s">
        <v>25</v>
      </c>
      <c r="C9" s="80" t="s">
        <v>11</v>
      </c>
      <c r="D9" s="77" t="s">
        <v>1</v>
      </c>
      <c r="E9" s="77" t="s">
        <v>2</v>
      </c>
      <c r="F9" s="14"/>
      <c r="G9" s="14"/>
      <c r="H9" s="81" t="s">
        <v>3</v>
      </c>
      <c r="I9" s="81"/>
      <c r="J9" s="81"/>
      <c r="K9" s="82"/>
      <c r="L9" s="86" t="s">
        <v>4</v>
      </c>
      <c r="M9" s="74"/>
      <c r="N9" s="74"/>
      <c r="O9" s="74"/>
      <c r="P9" s="75"/>
    </row>
    <row r="10" spans="1:16" ht="67.5">
      <c r="A10" s="77"/>
      <c r="B10" s="79"/>
      <c r="C10" s="80"/>
      <c r="D10" s="77"/>
      <c r="E10" s="77"/>
      <c r="F10" s="13" t="s">
        <v>12</v>
      </c>
      <c r="G10" s="15" t="s">
        <v>13</v>
      </c>
      <c r="H10" s="15" t="s">
        <v>14</v>
      </c>
      <c r="I10" s="15" t="s">
        <v>15</v>
      </c>
      <c r="J10" s="15" t="s">
        <v>16</v>
      </c>
      <c r="K10" s="15" t="s">
        <v>7</v>
      </c>
      <c r="L10" s="15" t="s">
        <v>17</v>
      </c>
      <c r="M10" s="16" t="s">
        <v>18</v>
      </c>
      <c r="N10" s="15" t="s">
        <v>15</v>
      </c>
      <c r="O10" s="15" t="s">
        <v>16</v>
      </c>
      <c r="P10" s="16" t="s">
        <v>19</v>
      </c>
    </row>
    <row r="11" spans="1:16" ht="12.75">
      <c r="A11" s="17">
        <v>1</v>
      </c>
      <c r="B11" s="17">
        <v>2</v>
      </c>
      <c r="C11" s="17">
        <v>3</v>
      </c>
      <c r="D11" s="17">
        <v>4</v>
      </c>
      <c r="E11" s="17">
        <v>5</v>
      </c>
      <c r="F11" s="17">
        <v>6</v>
      </c>
      <c r="G11" s="17">
        <v>7</v>
      </c>
      <c r="H11" s="17">
        <v>8</v>
      </c>
      <c r="I11" s="17">
        <v>9</v>
      </c>
      <c r="J11" s="17">
        <v>10</v>
      </c>
      <c r="K11" s="17">
        <v>11</v>
      </c>
      <c r="L11" s="17">
        <v>12</v>
      </c>
      <c r="M11" s="17">
        <v>13</v>
      </c>
      <c r="N11" s="17">
        <v>14</v>
      </c>
      <c r="O11" s="17">
        <v>15</v>
      </c>
      <c r="P11" s="17">
        <v>16</v>
      </c>
    </row>
    <row r="12" spans="1:16" ht="12.75">
      <c r="A12" s="7"/>
      <c r="B12" s="7"/>
      <c r="C12" s="36"/>
      <c r="D12" s="18"/>
      <c r="E12" s="19"/>
      <c r="F12" s="20"/>
      <c r="G12" s="22"/>
      <c r="H12" s="22"/>
      <c r="I12" s="20"/>
      <c r="J12" s="20"/>
      <c r="K12" s="22"/>
      <c r="L12" s="22"/>
      <c r="M12" s="22"/>
      <c r="N12" s="22"/>
      <c r="O12" s="22"/>
      <c r="P12" s="22"/>
    </row>
    <row r="13" spans="1:16" ht="12.75">
      <c r="A13" s="23"/>
      <c r="B13" s="24">
        <v>1</v>
      </c>
      <c r="C13" s="25" t="s">
        <v>35</v>
      </c>
      <c r="D13" s="26"/>
      <c r="E13" s="27"/>
      <c r="F13" s="28"/>
      <c r="G13" s="29"/>
      <c r="H13" s="29"/>
      <c r="I13" s="28"/>
      <c r="J13" s="28"/>
      <c r="K13" s="29"/>
      <c r="L13" s="29"/>
      <c r="M13" s="29"/>
      <c r="N13" s="29"/>
      <c r="O13" s="29"/>
      <c r="P13" s="30"/>
    </row>
    <row r="14" spans="1:16" ht="12.75">
      <c r="A14" s="7">
        <v>1</v>
      </c>
      <c r="B14" s="31" t="s">
        <v>27</v>
      </c>
      <c r="C14" s="8" t="s">
        <v>40</v>
      </c>
      <c r="D14" s="18" t="s">
        <v>9</v>
      </c>
      <c r="E14" s="32">
        <v>98.55</v>
      </c>
      <c r="F14" s="20">
        <v>0.1</v>
      </c>
      <c r="G14" s="21">
        <v>12</v>
      </c>
      <c r="H14" s="22">
        <v>12.41</v>
      </c>
      <c r="I14" s="19"/>
      <c r="J14" s="20">
        <v>2.5</v>
      </c>
      <c r="K14" s="5">
        <f>SUM(H14:J14)</f>
        <v>14.91</v>
      </c>
      <c r="L14" s="22"/>
      <c r="M14" s="22">
        <f>E14*H14</f>
        <v>1223.0055</v>
      </c>
      <c r="N14" s="22"/>
      <c r="O14" s="22">
        <f>E14*J14</f>
        <v>246.375</v>
      </c>
      <c r="P14" s="22">
        <f>SUM(M14:O14)</f>
        <v>1469.3805</v>
      </c>
    </row>
    <row r="15" spans="1:16" ht="12.95" customHeight="1">
      <c r="A15" s="7">
        <v>2</v>
      </c>
      <c r="B15" s="31" t="s">
        <v>27</v>
      </c>
      <c r="C15" s="8" t="s">
        <v>43</v>
      </c>
      <c r="D15" s="18" t="s">
        <v>9</v>
      </c>
      <c r="E15" s="32">
        <v>98.55</v>
      </c>
      <c r="F15" s="33">
        <v>0.33</v>
      </c>
      <c r="G15" s="34">
        <v>12</v>
      </c>
      <c r="H15" s="22">
        <v>75</v>
      </c>
      <c r="I15" s="19">
        <v>128.54</v>
      </c>
      <c r="J15" s="20"/>
      <c r="K15" s="5">
        <f>SUM(H15:J15)</f>
        <v>203.54</v>
      </c>
      <c r="L15" s="22"/>
      <c r="M15" s="22">
        <f>E15*H15</f>
        <v>7391.25</v>
      </c>
      <c r="N15" s="22">
        <f>E15*I15</f>
        <v>12667.616999999998</v>
      </c>
      <c r="O15" s="22"/>
      <c r="P15" s="22">
        <f>SUM(M15:O15)</f>
        <v>20058.866999999998</v>
      </c>
    </row>
    <row r="16" spans="1:16" ht="12.95" customHeight="1">
      <c r="A16" s="7">
        <v>4</v>
      </c>
      <c r="B16" s="31" t="s">
        <v>27</v>
      </c>
      <c r="C16" s="8" t="s">
        <v>41</v>
      </c>
      <c r="D16" s="18" t="s">
        <v>42</v>
      </c>
      <c r="E16" s="32">
        <v>2</v>
      </c>
      <c r="F16" s="33"/>
      <c r="G16" s="34"/>
      <c r="H16" s="22">
        <f>350.75*1.2409</f>
        <v>435.24567499999995</v>
      </c>
      <c r="I16" s="33">
        <v>135.62</v>
      </c>
      <c r="J16" s="20">
        <v>83.24</v>
      </c>
      <c r="K16" s="5">
        <f t="shared" ref="K16:K22" si="0">SUM(H16:J16)</f>
        <v>654.10567500000002</v>
      </c>
      <c r="L16" s="22"/>
      <c r="M16" s="22">
        <f t="shared" ref="M16:M18" si="1">E16*H16</f>
        <v>870.4913499999999</v>
      </c>
      <c r="N16" s="22">
        <f>E16*I16</f>
        <v>271.24</v>
      </c>
      <c r="O16" s="22">
        <f>E16*J16</f>
        <v>166.48</v>
      </c>
      <c r="P16" s="22">
        <f t="shared" ref="P16:P22" si="2">SUM(M16:O16)</f>
        <v>1308.21135</v>
      </c>
    </row>
    <row r="17" spans="1:21" ht="12.95" customHeight="1">
      <c r="A17" s="7">
        <v>5</v>
      </c>
      <c r="B17" s="31" t="s">
        <v>27</v>
      </c>
      <c r="C17" s="8" t="s">
        <v>44</v>
      </c>
      <c r="D17" s="18" t="s">
        <v>26</v>
      </c>
      <c r="E17" s="32">
        <v>25.2</v>
      </c>
      <c r="F17" s="33"/>
      <c r="G17" s="34"/>
      <c r="H17" s="22">
        <f>7.95*1.2409</f>
        <v>9.8651549999999997</v>
      </c>
      <c r="I17" s="33"/>
      <c r="J17" s="20"/>
      <c r="K17" s="5">
        <f t="shared" si="0"/>
        <v>9.8651549999999997</v>
      </c>
      <c r="L17" s="22"/>
      <c r="M17" s="22">
        <f t="shared" si="1"/>
        <v>248.60190599999999</v>
      </c>
      <c r="N17" s="22"/>
      <c r="O17" s="22"/>
      <c r="P17" s="22">
        <f t="shared" si="2"/>
        <v>248.60190599999999</v>
      </c>
    </row>
    <row r="18" spans="1:21" ht="12.95" customHeight="1">
      <c r="A18" s="7">
        <v>6</v>
      </c>
      <c r="B18" s="31" t="s">
        <v>27</v>
      </c>
      <c r="C18" s="8" t="s">
        <v>45</v>
      </c>
      <c r="D18" s="18" t="s">
        <v>26</v>
      </c>
      <c r="E18" s="32">
        <v>126.3</v>
      </c>
      <c r="F18" s="33"/>
      <c r="G18" s="34"/>
      <c r="H18" s="22">
        <f>6.5*1.2409</f>
        <v>8.0658499999999993</v>
      </c>
      <c r="I18" s="33"/>
      <c r="J18" s="20"/>
      <c r="K18" s="5">
        <f t="shared" si="0"/>
        <v>8.0658499999999993</v>
      </c>
      <c r="L18" s="22"/>
      <c r="M18" s="22">
        <f t="shared" si="1"/>
        <v>1018.7168549999999</v>
      </c>
      <c r="N18" s="22"/>
      <c r="O18" s="22"/>
      <c r="P18" s="22">
        <f t="shared" si="2"/>
        <v>1018.7168549999999</v>
      </c>
      <c r="U18" s="4"/>
    </row>
    <row r="19" spans="1:21" ht="12.95" customHeight="1">
      <c r="A19" s="7">
        <v>7</v>
      </c>
      <c r="B19" s="31" t="s">
        <v>27</v>
      </c>
      <c r="C19" s="8" t="s">
        <v>46</v>
      </c>
      <c r="D19" s="18" t="s">
        <v>23</v>
      </c>
      <c r="E19" s="32">
        <v>2</v>
      </c>
      <c r="F19" s="33"/>
      <c r="G19" s="34"/>
      <c r="H19" s="22"/>
      <c r="I19" s="33">
        <v>95</v>
      </c>
      <c r="J19" s="20"/>
      <c r="K19" s="5">
        <f t="shared" si="0"/>
        <v>95</v>
      </c>
      <c r="L19" s="22"/>
      <c r="M19" s="22"/>
      <c r="N19" s="22">
        <f>E19*I19</f>
        <v>190</v>
      </c>
      <c r="O19" s="22"/>
      <c r="P19" s="22">
        <f>SUM(M19:O19)</f>
        <v>190</v>
      </c>
    </row>
    <row r="20" spans="1:21" ht="12.95" customHeight="1">
      <c r="A20" s="7">
        <v>8</v>
      </c>
      <c r="B20" s="31" t="s">
        <v>27</v>
      </c>
      <c r="C20" s="8" t="s">
        <v>37</v>
      </c>
      <c r="D20" s="18" t="s">
        <v>38</v>
      </c>
      <c r="E20" s="32">
        <v>4</v>
      </c>
      <c r="F20" s="33"/>
      <c r="G20" s="34"/>
      <c r="H20" s="22"/>
      <c r="I20" s="33"/>
      <c r="J20" s="20">
        <v>75</v>
      </c>
      <c r="K20" s="5">
        <f t="shared" si="0"/>
        <v>75</v>
      </c>
      <c r="L20" s="22"/>
      <c r="M20" s="22"/>
      <c r="N20" s="22"/>
      <c r="O20" s="22">
        <f>E20*J20</f>
        <v>300</v>
      </c>
      <c r="P20" s="22">
        <f t="shared" si="2"/>
        <v>300</v>
      </c>
    </row>
    <row r="21" spans="1:21" ht="12.95" customHeight="1">
      <c r="A21" s="7">
        <v>9</v>
      </c>
      <c r="B21" s="31" t="s">
        <v>27</v>
      </c>
      <c r="C21" s="8" t="s">
        <v>36</v>
      </c>
      <c r="D21" s="18" t="s">
        <v>39</v>
      </c>
      <c r="E21" s="32">
        <v>4</v>
      </c>
      <c r="F21" s="33"/>
      <c r="G21" s="34"/>
      <c r="H21" s="22"/>
      <c r="I21" s="33"/>
      <c r="J21" s="20">
        <v>55</v>
      </c>
      <c r="K21" s="5">
        <f t="shared" si="0"/>
        <v>55</v>
      </c>
      <c r="L21" s="22"/>
      <c r="M21" s="22"/>
      <c r="N21" s="22"/>
      <c r="O21" s="22">
        <f>E21*J21</f>
        <v>220</v>
      </c>
      <c r="P21" s="22">
        <f t="shared" si="2"/>
        <v>220</v>
      </c>
    </row>
    <row r="22" spans="1:21" ht="26.1" customHeight="1" thickBot="1">
      <c r="A22" s="37">
        <v>10</v>
      </c>
      <c r="B22" s="43" t="s">
        <v>27</v>
      </c>
      <c r="C22" s="38" t="s">
        <v>29</v>
      </c>
      <c r="D22" s="39" t="s">
        <v>8</v>
      </c>
      <c r="E22" s="44">
        <v>20</v>
      </c>
      <c r="F22" s="45">
        <v>0.65</v>
      </c>
      <c r="G22" s="46">
        <v>12</v>
      </c>
      <c r="H22" s="41"/>
      <c r="I22" s="40"/>
      <c r="J22" s="40">
        <v>55</v>
      </c>
      <c r="K22" s="42">
        <f t="shared" si="0"/>
        <v>55</v>
      </c>
      <c r="L22" s="41"/>
      <c r="M22" s="41"/>
      <c r="N22" s="41"/>
      <c r="O22" s="41">
        <f>E22*J22</f>
        <v>1100</v>
      </c>
      <c r="P22" s="41">
        <f t="shared" si="2"/>
        <v>1100</v>
      </c>
    </row>
    <row r="23" spans="1:21" ht="12.75">
      <c r="A23" s="83" t="s">
        <v>47</v>
      </c>
      <c r="B23" s="84"/>
      <c r="C23" s="84"/>
      <c r="D23" s="84"/>
      <c r="E23" s="84"/>
      <c r="F23" s="84"/>
      <c r="G23" s="84"/>
      <c r="H23" s="84"/>
      <c r="I23" s="84"/>
      <c r="J23" s="84"/>
      <c r="K23" s="85"/>
      <c r="L23" s="50">
        <f>SUM(L12:L22)</f>
        <v>0</v>
      </c>
      <c r="M23" s="50">
        <f>SUM(M14:M22)</f>
        <v>10752.065611</v>
      </c>
      <c r="N23" s="50">
        <f>SUM(N14:N22)</f>
        <v>13128.856999999998</v>
      </c>
      <c r="O23" s="50">
        <f>SUM(O14:O22)</f>
        <v>2032.855</v>
      </c>
      <c r="P23" s="51">
        <f>SUM(P14:P22)</f>
        <v>25913.777610999998</v>
      </c>
    </row>
    <row r="24" spans="1:21" ht="12.75">
      <c r="A24" s="11"/>
      <c r="B24" s="11"/>
      <c r="C24" s="9"/>
      <c r="D24" s="9"/>
      <c r="E24" s="9"/>
      <c r="F24" s="9"/>
      <c r="G24" s="9"/>
      <c r="H24" s="11"/>
      <c r="I24" s="11"/>
      <c r="J24" s="11"/>
      <c r="K24" s="11"/>
      <c r="L24" s="11"/>
      <c r="M24" s="11"/>
      <c r="N24" s="11"/>
      <c r="O24" s="11"/>
      <c r="P24" s="11"/>
    </row>
    <row r="25" spans="1:21" ht="12.75">
      <c r="A25" s="11"/>
      <c r="B25" s="11"/>
      <c r="C25" s="9"/>
      <c r="D25" s="9"/>
      <c r="E25" s="9"/>
      <c r="F25" s="9"/>
      <c r="G25" s="9"/>
      <c r="H25" s="11"/>
      <c r="I25" s="11"/>
      <c r="J25" s="11"/>
      <c r="K25" s="11"/>
      <c r="L25" s="11"/>
      <c r="M25" s="11"/>
      <c r="N25" s="11"/>
      <c r="O25" s="11"/>
      <c r="P25" s="11"/>
    </row>
    <row r="26" spans="1:21" ht="12.75">
      <c r="A26" s="35" t="s">
        <v>24</v>
      </c>
      <c r="B26" s="35"/>
      <c r="C26" s="35"/>
      <c r="D26" s="35"/>
      <c r="E26" s="35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</row>
    <row r="27" spans="1:21" ht="12.7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76"/>
      <c r="L27" s="76"/>
      <c r="M27" s="76"/>
      <c r="N27" s="76"/>
      <c r="O27" s="76"/>
      <c r="P27" s="76"/>
    </row>
    <row r="28" spans="1:21" ht="12.75">
      <c r="A28" s="35" t="s">
        <v>34</v>
      </c>
      <c r="B28" s="35"/>
      <c r="C28" s="35"/>
      <c r="D28" s="35"/>
      <c r="E28" s="35"/>
      <c r="F28" s="76"/>
      <c r="G28" s="76"/>
      <c r="H28" s="76"/>
      <c r="I28" s="76"/>
      <c r="J28" s="35"/>
      <c r="K28" s="76"/>
      <c r="L28" s="76"/>
      <c r="M28" s="76"/>
      <c r="N28" s="76"/>
      <c r="O28" s="76"/>
      <c r="P28" s="76"/>
    </row>
    <row r="29" spans="1:21" ht="12.7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21" ht="12.75">
      <c r="A30" s="11"/>
      <c r="B30" s="11"/>
      <c r="C30" s="11"/>
      <c r="D30" s="9"/>
      <c r="E30" s="9"/>
      <c r="F30" s="9"/>
      <c r="G30" s="9"/>
      <c r="H30" s="9"/>
      <c r="I30" s="11"/>
      <c r="J30" s="11"/>
      <c r="K30" s="11"/>
      <c r="L30" s="11"/>
      <c r="M30" s="11"/>
      <c r="N30" s="11"/>
      <c r="O30" s="11"/>
      <c r="P30" s="11"/>
    </row>
    <row r="31" spans="1:21" ht="12.75">
      <c r="A31" s="11"/>
      <c r="B31" s="11"/>
      <c r="C31" s="9"/>
      <c r="D31" s="9"/>
      <c r="E31" s="9"/>
      <c r="F31" s="9"/>
      <c r="G31" s="9"/>
      <c r="H31" s="11"/>
      <c r="I31" s="11"/>
      <c r="J31" s="11"/>
      <c r="K31" s="11"/>
      <c r="L31" s="11"/>
      <c r="M31" s="11"/>
      <c r="N31" s="11"/>
      <c r="O31" s="11"/>
      <c r="P31" s="11"/>
    </row>
    <row r="32" spans="1:21" ht="12.75">
      <c r="A32" s="11"/>
      <c r="B32" s="11"/>
      <c r="C32" s="9"/>
      <c r="D32" s="9"/>
      <c r="E32" s="9"/>
      <c r="F32" s="9"/>
      <c r="G32" s="9"/>
      <c r="H32" s="11"/>
      <c r="I32" s="11"/>
      <c r="J32" s="11"/>
      <c r="K32" s="11"/>
      <c r="L32" s="11"/>
      <c r="M32" s="11"/>
      <c r="N32" s="11"/>
      <c r="O32" s="11"/>
      <c r="P32" s="11"/>
    </row>
    <row r="33" spans="1:16" ht="12.75">
      <c r="A33" s="11"/>
      <c r="B33" s="11"/>
      <c r="C33" s="9"/>
      <c r="D33" s="9"/>
      <c r="E33" s="9"/>
      <c r="F33" s="9"/>
      <c r="G33" s="9"/>
      <c r="H33" s="11"/>
      <c r="I33" s="11"/>
      <c r="J33" s="11"/>
      <c r="K33" s="11"/>
      <c r="L33" s="11"/>
      <c r="M33" s="11"/>
      <c r="N33" s="11"/>
      <c r="O33" s="11"/>
      <c r="P33" s="11"/>
    </row>
    <row r="34" spans="1:16" ht="12.75">
      <c r="P34" s="3"/>
    </row>
  </sheetData>
  <mergeCells count="25">
    <mergeCell ref="A8:C8"/>
    <mergeCell ref="A1:P1"/>
    <mergeCell ref="A2:P2"/>
    <mergeCell ref="A7:K7"/>
    <mergeCell ref="A6:B6"/>
    <mergeCell ref="C6:I6"/>
    <mergeCell ref="A3:B3"/>
    <mergeCell ref="A4:B4"/>
    <mergeCell ref="A5:B5"/>
    <mergeCell ref="C3:H3"/>
    <mergeCell ref="C4:I4"/>
    <mergeCell ref="C5:H5"/>
    <mergeCell ref="D9:D10"/>
    <mergeCell ref="E9:E10"/>
    <mergeCell ref="H9:K9"/>
    <mergeCell ref="L9:P9"/>
    <mergeCell ref="A9:A10"/>
    <mergeCell ref="B9:B10"/>
    <mergeCell ref="C9:C10"/>
    <mergeCell ref="A23:K23"/>
    <mergeCell ref="F26:J26"/>
    <mergeCell ref="K26:P26"/>
    <mergeCell ref="K27:P27"/>
    <mergeCell ref="F28:I28"/>
    <mergeCell ref="K28:P28"/>
  </mergeCells>
  <phoneticPr fontId="43" type="noConversion"/>
  <pageMargins left="1" right="1" top="1" bottom="1" header="0.5" footer="0.5"/>
  <pageSetup scale="77" orientation="landscape" r:id="rId1"/>
  <headerFooter>
    <oddHeader>&amp;L&amp;"System Font,обычный"&amp;K000000"AMBK"SIA&amp;C4&amp;RDR</oddHeader>
    <oddFooter>&amp;L&amp;"System Font,обычный"&amp;K000000"AMBK"SIA&amp;C4&amp;RDR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3. PVC</vt:lpstr>
      <vt:lpstr>'3. PVC'!Print_Area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andris.rudzitis</dc:creator>
  <cp:keywords/>
  <dc:description/>
  <cp:lastModifiedBy>Iveta Civcisa</cp:lastModifiedBy>
  <cp:lastPrinted>2023-03-20T14:41:32Z</cp:lastPrinted>
  <dcterms:created xsi:type="dcterms:W3CDTF">2008-09-08T11:22:40Z</dcterms:created>
  <dcterms:modified xsi:type="dcterms:W3CDTF">2024-09-27T08:40:17Z</dcterms:modified>
  <cp:category/>
</cp:coreProperties>
</file>