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urmalassiltums-my.sharepoint.com/personal/juris_piebalgs_jurmalassiltums_lv/Documents/Desktop/Kauguru gāzes un biomasas km iecirknis/Tehniskās specifikācijas/"/>
    </mc:Choice>
  </mc:AlternateContent>
  <xr:revisionPtr revIDLastSave="2" documentId="8_{2BCE3645-EC8E-400F-83C9-E9229828343E}" xr6:coauthVersionLast="47" xr6:coauthVersionMax="47" xr10:uidLastSave="{EC7059B1-E4C4-453D-A705-8240A4F0B820}"/>
  <bookViews>
    <workbookView xWindow="-108" yWindow="-108" windowWidth="23256" windowHeight="12720" xr2:uid="{00000000-000D-0000-FFFF-FFFF00000000}"/>
  </bookViews>
  <sheets>
    <sheet name="Sheet1" sheetId="113" r:id="rId1"/>
    <sheet name="3. PVC" sheetId="106" state="hidden" r:id="rId2"/>
  </sheets>
  <externalReferences>
    <externalReference r:id="rId3"/>
  </externalReferences>
  <definedNames>
    <definedName name="_kk1">#REF!</definedName>
    <definedName name="_kkk1">#REF!</definedName>
    <definedName name="_kko1">#REF!</definedName>
    <definedName name="_kl1">#REF!</definedName>
    <definedName name="_kof1">#REF!</definedName>
    <definedName name="_kof2">#REF!</definedName>
    <definedName name="A">'[1]2'!$A$1</definedName>
    <definedName name="k">#REF!</definedName>
    <definedName name="koef1">#REF!</definedName>
    <definedName name="koef10">#REF!</definedName>
    <definedName name="koef11">#REF!</definedName>
    <definedName name="koef12">#REF!</definedName>
    <definedName name="koef13">#REF!</definedName>
    <definedName name="koef14">#REF!</definedName>
    <definedName name="koef15">#REF!</definedName>
    <definedName name="koef16">#REF!</definedName>
    <definedName name="koef17">#REF!</definedName>
    <definedName name="koef18">#REF!</definedName>
    <definedName name="koef19">#REF!</definedName>
    <definedName name="koef2">#REF!</definedName>
    <definedName name="koef20">#REF!</definedName>
    <definedName name="koef21">#REF!</definedName>
    <definedName name="koef22">#REF!</definedName>
    <definedName name="koef3">#REF!</definedName>
    <definedName name="koef4">#REF!</definedName>
    <definedName name="koef5">#REF!</definedName>
    <definedName name="koef6">#REF!</definedName>
    <definedName name="koef7">#REF!</definedName>
    <definedName name="koef8">#REF!</definedName>
    <definedName name="koef9">#REF!</definedName>
    <definedName name="koeg4">#REF!</definedName>
    <definedName name="koesf1">#REF!</definedName>
    <definedName name="Mūra">#REF!</definedName>
    <definedName name="P">#REF!</definedName>
    <definedName name="_xlnm.Print_Area" localSheetId="1">'3. PVC'!$A$1:$P$32</definedName>
    <definedName name="s">#REF!</definedName>
    <definedName name="w">#REF!</definedName>
  </definedNames>
  <calcPr calcId="181029" iterateDelta="1E-4"/>
  <fileRecoveryPr repairLoad="1"/>
</workbook>
</file>

<file path=xl/calcChain.xml><?xml version="1.0" encoding="utf-8"?>
<calcChain xmlns="http://schemas.openxmlformats.org/spreadsheetml/2006/main">
  <c r="K15" i="106" l="1"/>
  <c r="J11" i="113" l="1"/>
  <c r="M15" i="106"/>
  <c r="M14" i="106"/>
  <c r="H18" i="106"/>
  <c r="H17" i="106"/>
  <c r="H16" i="106"/>
  <c r="K16" i="106" l="1"/>
  <c r="K17" i="106"/>
  <c r="K18" i="106"/>
  <c r="K19" i="106"/>
  <c r="K20" i="106"/>
  <c r="K21" i="106"/>
  <c r="K22" i="106"/>
  <c r="K14" i="106"/>
  <c r="N19" i="106"/>
  <c r="P19" i="106" s="1"/>
  <c r="N15" i="106"/>
  <c r="P15" i="106" l="1"/>
  <c r="O22" i="106" l="1"/>
  <c r="P22" i="106" s="1"/>
  <c r="O21" i="106"/>
  <c r="P21" i="106" s="1"/>
  <c r="O20" i="106"/>
  <c r="P20" i="106" s="1"/>
  <c r="O16" i="106"/>
  <c r="O14" i="106"/>
  <c r="P14" i="106" s="1"/>
  <c r="N16" i="106"/>
  <c r="N23" i="106" s="1"/>
  <c r="M18" i="106"/>
  <c r="P18" i="106" s="1"/>
  <c r="M17" i="106"/>
  <c r="P17" i="106" s="1"/>
  <c r="M16" i="106"/>
  <c r="O23" i="106" l="1"/>
  <c r="M23" i="106"/>
  <c r="P16" i="106"/>
  <c r="P23" i="106" s="1"/>
  <c r="L23" i="106" l="1"/>
  <c r="M7" i="106" l="1"/>
</calcChain>
</file>

<file path=xl/sharedStrings.xml><?xml version="1.0" encoding="utf-8"?>
<sst xmlns="http://schemas.openxmlformats.org/spreadsheetml/2006/main" count="121" uniqueCount="67">
  <si>
    <t>N.p.k.</t>
  </si>
  <si>
    <t>Mērvienība</t>
  </si>
  <si>
    <t>Daudzums</t>
  </si>
  <si>
    <t>Vienības izmaksas</t>
  </si>
  <si>
    <t>Kopā uz visu apjomu</t>
  </si>
  <si>
    <t>Objekta adrese:</t>
  </si>
  <si>
    <t>Pasūtītājs:</t>
  </si>
  <si>
    <t>Kopā EUR</t>
  </si>
  <si>
    <t>m3</t>
  </si>
  <si>
    <t>m2</t>
  </si>
  <si>
    <t>Objekts:</t>
  </si>
  <si>
    <t>Būvdarbu nosaukums</t>
  </si>
  <si>
    <t>Laika norma (c/h)</t>
  </si>
  <si>
    <t>Darba samaksas
 likme (euro/h)</t>
  </si>
  <si>
    <t xml:space="preserve">Darba alga </t>
  </si>
  <si>
    <t>Būvizstrādājumi</t>
  </si>
  <si>
    <t xml:space="preserve">Mehānismi </t>
  </si>
  <si>
    <t>Darbietilpība (c/h)</t>
  </si>
  <si>
    <t>Darba alga</t>
  </si>
  <si>
    <t>Summa</t>
  </si>
  <si>
    <t>Tāmes izmaksas</t>
  </si>
  <si>
    <t>euro</t>
  </si>
  <si>
    <t>Izpildītājs:</t>
  </si>
  <si>
    <t>gab</t>
  </si>
  <si>
    <t xml:space="preserve">Sastādīja: </t>
  </si>
  <si>
    <t>Kods</t>
  </si>
  <si>
    <t>t.m.</t>
  </si>
  <si>
    <t>līg.c.</t>
  </si>
  <si>
    <t>Lokālā tāme Nr. 1</t>
  </si>
  <si>
    <t>Būvgružu, demontēto materiālu nogāde uz zemes, savākšana, aizvākšana no būves un utilizācijas izmaksas</t>
  </si>
  <si>
    <t>SIA “Jūrmalas Siltums”</t>
  </si>
  <si>
    <t>SIA “AMBK”</t>
  </si>
  <si>
    <t>KAUGURU KATLU MĀJA</t>
  </si>
  <si>
    <t>Lībiešu iela 9, Jūrmala, LV-2016</t>
  </si>
  <si>
    <t xml:space="preserve">D.Raciborinskij </t>
  </si>
  <si>
    <t xml:space="preserve">PVC konstrukcijas montāža </t>
  </si>
  <si>
    <t>Transporta izdevumi</t>
  </si>
  <si>
    <t xml:space="preserve">Pacels.mehanizm	</t>
  </si>
  <si>
    <t>diena</t>
  </si>
  <si>
    <t>reisi</t>
  </si>
  <si>
    <t xml:space="preserve">Veco logu demontāža darbi			</t>
  </si>
  <si>
    <t>Skārda pielaidums ap cauruliēm</t>
  </si>
  <si>
    <t>vietas</t>
  </si>
  <si>
    <t xml:space="preserve">PVC konstrukcijas 706/balt montāžas </t>
  </si>
  <si>
    <t>Arejas palodzes Zn/līdz 200</t>
  </si>
  <si>
    <t>Arejas apmale RR20</t>
  </si>
  <si>
    <t>Iekšejas palodzes DSP/līdz 4500</t>
  </si>
  <si>
    <t>Kopā, t.sk.darba devēja sociālais nodoklis:</t>
  </si>
  <si>
    <t>Lokālā tāme Nr. 3</t>
  </si>
  <si>
    <t>Tāme sastādīta 2023.gada tirgus cenās</t>
  </si>
  <si>
    <t>Tiešās izmaksas kopā, t. sk. darba devēja sociālais nodoklis (24.09%):</t>
  </si>
  <si>
    <t>Būvlaukuma sagatavošana </t>
  </si>
  <si>
    <t>Kompl.</t>
  </si>
  <si>
    <t>Būvgružu iekraušana </t>
  </si>
  <si>
    <t>"KAUGURU KATLU MĀJA"</t>
  </si>
  <si>
    <t>Būvgružu, demontēto materiālu aizvešana no būves un utilizācija</t>
  </si>
  <si>
    <t>I</t>
  </si>
  <si>
    <t>Veco dūmsūkņu, pamatu un dūmeju demontāža</t>
  </si>
  <si>
    <t xml:space="preserve">Tāme sastādīta 2025.gada tirgus cenās		</t>
  </si>
  <si>
    <t>KVGM 20 katla dūmsūkņa ventilatora demontāža</t>
  </si>
  <si>
    <t>KVGM 20 katla recirkulācijas dūmsūkņa demontāža</t>
  </si>
  <si>
    <t>KVGM 20 katla dūmsūkņu pamata demontāža</t>
  </si>
  <si>
    <t>Veco pamatu demontāža</t>
  </si>
  <si>
    <t xml:space="preserve">Dūmejas demontāža ar balstu pie dūmeņa </t>
  </si>
  <si>
    <t xml:space="preserve">Dūmejas aizmetināšana pie dūmeņa </t>
  </si>
  <si>
    <t>Ventilācijas ventilatora demontāža</t>
  </si>
  <si>
    <t xml:space="preserve">Dūmsūkņu, dzelzsbetona pamatu un dūmejas daļas demontāža Lībiešu ielā 9, Jūrmalā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</si>
</sst>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-* #,##0&quot;$&quot;_-;\-* #,##0&quot;$&quot;_-;_-* &quot;-&quot;&quot;$&quot;_-;_-@_-"/>
    <numFmt numFmtId="167" formatCode="_-* #,##0.00&quot;$&quot;_-;\-* #,##0.00&quot;$&quot;_-;_-* &quot;-&quot;??&quot;$&quot;_-;_-@_-"/>
    <numFmt numFmtId="168" formatCode="m\o\n\th\ d\,\ yyyy"/>
    <numFmt numFmtId="169" formatCode="#.00"/>
    <numFmt numFmtId="170" formatCode="#."/>
    <numFmt numFmtId="171" formatCode="&quot;See Note &quot;\ #"/>
    <numFmt numFmtId="172" formatCode="0.00#;;;"/>
    <numFmt numFmtId="173" formatCode="[$-426]General"/>
    <numFmt numFmtId="174" formatCode="0.00;[Red]0.00"/>
  </numFmts>
  <fonts count="50">
    <font>
      <sz val="10"/>
      <name val="Arial"/>
      <charset val="186"/>
    </font>
    <font>
      <sz val="10"/>
      <name val="Arial"/>
      <family val="2"/>
      <charset val="186"/>
    </font>
    <font>
      <sz val="10"/>
      <name val="Helv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  <charset val="186"/>
    </font>
    <font>
      <sz val="10"/>
      <name val="Helv"/>
      <family val="2"/>
    </font>
    <font>
      <sz val="10"/>
      <name val="Arial Cyr"/>
      <charset val="204"/>
    </font>
    <font>
      <sz val="1"/>
      <color indexed="8"/>
      <name val="Courier"/>
      <family val="3"/>
      <charset val="186"/>
    </font>
    <font>
      <sz val="10"/>
      <name val="Baltica"/>
    </font>
    <font>
      <b/>
      <sz val="1"/>
      <color indexed="8"/>
      <name val="Courier"/>
      <family val="3"/>
      <charset val="186"/>
    </font>
    <font>
      <b/>
      <sz val="18"/>
      <name val="ITCCenturyBookT"/>
    </font>
    <font>
      <b/>
      <sz val="14"/>
      <name val="ITCCenturyBookT"/>
    </font>
    <font>
      <sz val="14"/>
      <name val="ITCCenturyBookT"/>
    </font>
    <font>
      <u/>
      <sz val="10"/>
      <color indexed="12"/>
      <name val="Arial"/>
      <family val="2"/>
      <charset val="186"/>
    </font>
    <font>
      <sz val="10"/>
      <name val="Arial"/>
      <family val="2"/>
    </font>
    <font>
      <sz val="10"/>
      <name val="Times New Roman"/>
      <family val="1"/>
      <charset val="186"/>
    </font>
    <font>
      <sz val="9"/>
      <name val="TextBook"/>
    </font>
    <font>
      <sz val="8"/>
      <name val="Helv"/>
    </font>
    <font>
      <b/>
      <sz val="10"/>
      <name val="Arial"/>
      <family val="2"/>
    </font>
    <font>
      <sz val="10"/>
      <color indexed="8"/>
      <name val="Arial"/>
      <family val="2"/>
      <charset val="186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BaltHelvetica"/>
      <charset val="186"/>
    </font>
    <font>
      <sz val="9"/>
      <name val="Arial"/>
      <family val="2"/>
      <charset val="204"/>
    </font>
    <font>
      <sz val="11"/>
      <color rgb="FF000000"/>
      <name val="Calibri"/>
      <family val="2"/>
      <charset val="186"/>
    </font>
    <font>
      <b/>
      <sz val="10"/>
      <name val="Arial Narrow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sz val="9"/>
      <name val="Arial Narrow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Gray"/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70">
    <xf numFmtId="0" fontId="0" fillId="0" borderId="0"/>
    <xf numFmtId="0" fontId="2" fillId="0" borderId="0"/>
    <xf numFmtId="0" fontId="21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3" fillId="0" borderId="0">
      <protection locked="0"/>
    </xf>
    <xf numFmtId="165" fontId="20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24" fillId="0" borderId="0" applyNumberFormat="0"/>
    <xf numFmtId="0" fontId="37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9" fontId="23" fillId="0" borderId="0">
      <protection locked="0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70" fontId="25" fillId="0" borderId="0">
      <protection locked="0"/>
    </xf>
    <xf numFmtId="170" fontId="25" fillId="0" borderId="0">
      <protection locked="0"/>
    </xf>
    <xf numFmtId="0" fontId="26" fillId="22" borderId="0"/>
    <xf numFmtId="0" fontId="27" fillId="1" borderId="0"/>
    <xf numFmtId="0" fontId="2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3" fillId="7" borderId="1" applyNumberFormat="0" applyAlignment="0" applyProtection="0"/>
    <xf numFmtId="0" fontId="13" fillId="7" borderId="1" applyNumberFormat="0" applyAlignment="0" applyProtection="0"/>
    <xf numFmtId="43" fontId="20" fillId="0" borderId="0" applyFont="0" applyFill="0" applyBorder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20" fillId="0" borderId="0"/>
    <xf numFmtId="0" fontId="36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/>
    <xf numFmtId="0" fontId="3" fillId="0" borderId="0"/>
    <xf numFmtId="0" fontId="20" fillId="0" borderId="0"/>
    <xf numFmtId="0" fontId="31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1" fillId="24" borderId="7" applyNumberFormat="0" applyFont="0" applyAlignment="0" applyProtection="0"/>
    <xf numFmtId="0" fontId="20" fillId="24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20" fillId="0" borderId="0"/>
    <xf numFmtId="0" fontId="35" fillId="0" borderId="0">
      <alignment vertical="center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2" fillId="0" borderId="0"/>
    <xf numFmtId="0" fontId="2" fillId="0" borderId="0"/>
    <xf numFmtId="0" fontId="2" fillId="0" borderId="0"/>
    <xf numFmtId="0" fontId="2" fillId="0" borderId="0"/>
    <xf numFmtId="0" fontId="30" fillId="0" borderId="0">
      <alignment horizont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171" fontId="33" fillId="0" borderId="0">
      <alignment horizontal="left"/>
    </xf>
    <xf numFmtId="164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0" borderId="0"/>
    <xf numFmtId="0" fontId="30" fillId="0" borderId="0"/>
    <xf numFmtId="49" fontId="30" fillId="0" borderId="0">
      <alignment horizontal="left" vertical="center" wrapText="1" indent="1" shrinkToFit="1"/>
      <protection locked="0"/>
    </xf>
    <xf numFmtId="49" fontId="34" fillId="25" borderId="0">
      <alignment horizontal="center" vertical="center" wrapText="1"/>
      <protection locked="0"/>
    </xf>
    <xf numFmtId="0" fontId="39" fillId="0" borderId="0" applyNumberFormat="0" applyBorder="0" applyProtection="0"/>
    <xf numFmtId="0" fontId="38" fillId="0" borderId="0"/>
    <xf numFmtId="0" fontId="38" fillId="0" borderId="0"/>
    <xf numFmtId="173" fontId="41" fillId="0" borderId="0"/>
    <xf numFmtId="173" fontId="41" fillId="0" borderId="0"/>
    <xf numFmtId="0" fontId="30" fillId="0" borderId="0"/>
    <xf numFmtId="0" fontId="30" fillId="0" borderId="0"/>
    <xf numFmtId="0" fontId="30" fillId="0" borderId="0"/>
  </cellStyleXfs>
  <cellXfs count="90">
    <xf numFmtId="0" fontId="0" fillId="0" borderId="0" xfId="0"/>
    <xf numFmtId="0" fontId="40" fillId="26" borderId="0" xfId="0" applyFont="1" applyFill="1"/>
    <xf numFmtId="0" fontId="40" fillId="26" borderId="0" xfId="0" applyFont="1" applyFill="1" applyAlignment="1">
      <alignment horizontal="center"/>
    </xf>
    <xf numFmtId="0" fontId="38" fillId="26" borderId="0" xfId="0" applyFont="1" applyFill="1" applyAlignment="1">
      <alignment horizontal="center"/>
    </xf>
    <xf numFmtId="0" fontId="38" fillId="26" borderId="0" xfId="0" applyFont="1" applyFill="1"/>
    <xf numFmtId="2" fontId="42" fillId="0" borderId="10" xfId="0" applyNumberFormat="1" applyFont="1" applyBorder="1" applyAlignment="1">
      <alignment horizontal="center" vertical="center"/>
    </xf>
    <xf numFmtId="2" fontId="42" fillId="26" borderId="0" xfId="0" applyNumberFormat="1" applyFont="1" applyFill="1" applyAlignment="1">
      <alignment horizontal="center"/>
    </xf>
    <xf numFmtId="0" fontId="44" fillId="0" borderId="10" xfId="0" applyFont="1" applyBorder="1" applyAlignment="1">
      <alignment horizontal="center" vertical="center"/>
    </xf>
    <xf numFmtId="0" fontId="44" fillId="0" borderId="10" xfId="134" applyFont="1" applyBorder="1" applyAlignment="1">
      <alignment horizontal="left" vertical="center" wrapText="1"/>
    </xf>
    <xf numFmtId="0" fontId="44" fillId="26" borderId="0" xfId="0" applyFont="1" applyFill="1"/>
    <xf numFmtId="0" fontId="47" fillId="0" borderId="0" xfId="119" applyFont="1"/>
    <xf numFmtId="0" fontId="44" fillId="26" borderId="0" xfId="0" applyFont="1" applyFill="1" applyAlignment="1">
      <alignment horizontal="center"/>
    </xf>
    <xf numFmtId="0" fontId="44" fillId="26" borderId="0" xfId="0" applyFont="1" applyFill="1" applyAlignment="1">
      <alignment horizontal="left"/>
    </xf>
    <xf numFmtId="0" fontId="48" fillId="27" borderId="10" xfId="0" applyFont="1" applyFill="1" applyBorder="1" applyAlignment="1">
      <alignment horizontal="center" vertical="center" textRotation="90"/>
    </xf>
    <xf numFmtId="0" fontId="48" fillId="27" borderId="11" xfId="0" applyFont="1" applyFill="1" applyBorder="1" applyAlignment="1">
      <alignment horizontal="center" vertical="center" textRotation="90"/>
    </xf>
    <xf numFmtId="0" fontId="48" fillId="27" borderId="10" xfId="0" applyFont="1" applyFill="1" applyBorder="1" applyAlignment="1">
      <alignment horizontal="center" vertical="center" textRotation="90" wrapText="1"/>
    </xf>
    <xf numFmtId="0" fontId="44" fillId="27" borderId="10" xfId="0" applyFont="1" applyFill="1" applyBorder="1" applyAlignment="1">
      <alignment horizontal="center" vertical="center" textRotation="90" wrapText="1"/>
    </xf>
    <xf numFmtId="0" fontId="48" fillId="27" borderId="10" xfId="0" applyFont="1" applyFill="1" applyBorder="1" applyAlignment="1">
      <alignment horizontal="center"/>
    </xf>
    <xf numFmtId="0" fontId="44" fillId="0" borderId="10" xfId="134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2" fontId="44" fillId="0" borderId="10" xfId="0" applyNumberFormat="1" applyFont="1" applyBorder="1" applyAlignment="1">
      <alignment horizontal="center" vertical="center" wrapText="1"/>
    </xf>
    <xf numFmtId="2" fontId="44" fillId="26" borderId="10" xfId="0" applyNumberFormat="1" applyFont="1" applyFill="1" applyBorder="1" applyAlignment="1">
      <alignment horizontal="center" vertical="center"/>
    </xf>
    <xf numFmtId="2" fontId="44" fillId="0" borderId="10" xfId="0" applyNumberFormat="1" applyFont="1" applyBorder="1" applyAlignment="1">
      <alignment horizontal="center" vertical="center"/>
    </xf>
    <xf numFmtId="0" fontId="44" fillId="27" borderId="10" xfId="0" applyFont="1" applyFill="1" applyBorder="1" applyAlignment="1">
      <alignment horizontal="center" vertical="center"/>
    </xf>
    <xf numFmtId="0" fontId="42" fillId="27" borderId="10" xfId="0" applyFont="1" applyFill="1" applyBorder="1" applyAlignment="1">
      <alignment horizontal="center" vertical="center"/>
    </xf>
    <xf numFmtId="0" fontId="42" fillId="27" borderId="10" xfId="134" applyFont="1" applyFill="1" applyBorder="1" applyAlignment="1">
      <alignment horizontal="left" vertical="center" wrapText="1"/>
    </xf>
    <xf numFmtId="0" fontId="44" fillId="27" borderId="10" xfId="134" applyFont="1" applyFill="1" applyBorder="1" applyAlignment="1">
      <alignment horizontal="center" vertical="center"/>
    </xf>
    <xf numFmtId="0" fontId="44" fillId="27" borderId="10" xfId="0" applyFont="1" applyFill="1" applyBorder="1" applyAlignment="1">
      <alignment horizontal="center" vertical="center" wrapText="1"/>
    </xf>
    <xf numFmtId="2" fontId="44" fillId="27" borderId="10" xfId="0" applyNumberFormat="1" applyFont="1" applyFill="1" applyBorder="1" applyAlignment="1">
      <alignment horizontal="center" vertical="center" wrapText="1"/>
    </xf>
    <xf numFmtId="2" fontId="44" fillId="27" borderId="10" xfId="0" applyNumberFormat="1" applyFont="1" applyFill="1" applyBorder="1" applyAlignment="1">
      <alignment horizontal="center" vertical="center"/>
    </xf>
    <xf numFmtId="2" fontId="42" fillId="27" borderId="10" xfId="0" applyNumberFormat="1" applyFont="1" applyFill="1" applyBorder="1" applyAlignment="1">
      <alignment horizontal="center" vertical="center"/>
    </xf>
    <xf numFmtId="0" fontId="44" fillId="26" borderId="10" xfId="0" applyFont="1" applyFill="1" applyBorder="1" applyAlignment="1">
      <alignment horizontal="center" vertical="center"/>
    </xf>
    <xf numFmtId="0" fontId="44" fillId="26" borderId="10" xfId="0" applyFont="1" applyFill="1" applyBorder="1" applyAlignment="1">
      <alignment horizontal="center" vertical="center" wrapText="1"/>
    </xf>
    <xf numFmtId="172" fontId="44" fillId="0" borderId="10" xfId="0" applyNumberFormat="1" applyFont="1" applyBorder="1" applyAlignment="1">
      <alignment horizontal="center" vertical="center" wrapText="1"/>
    </xf>
    <xf numFmtId="172" fontId="44" fillId="0" borderId="10" xfId="0" applyNumberFormat="1" applyFont="1" applyBorder="1" applyAlignment="1">
      <alignment horizontal="center" vertical="center"/>
    </xf>
    <xf numFmtId="0" fontId="47" fillId="26" borderId="0" xfId="139" applyFont="1" applyFill="1"/>
    <xf numFmtId="2" fontId="42" fillId="0" borderId="10" xfId="0" applyNumberFormat="1" applyFont="1" applyBorder="1" applyAlignment="1">
      <alignment horizontal="left" vertical="center" wrapText="1"/>
    </xf>
    <xf numFmtId="0" fontId="44" fillId="0" borderId="17" xfId="0" applyFont="1" applyBorder="1" applyAlignment="1">
      <alignment horizontal="center" vertical="center"/>
    </xf>
    <xf numFmtId="0" fontId="44" fillId="0" borderId="17" xfId="134" applyFont="1" applyBorder="1" applyAlignment="1">
      <alignment horizontal="left" vertical="center" wrapText="1"/>
    </xf>
    <xf numFmtId="0" fontId="44" fillId="0" borderId="17" xfId="134" applyFont="1" applyBorder="1" applyAlignment="1">
      <alignment horizontal="center" vertical="center"/>
    </xf>
    <xf numFmtId="2" fontId="44" fillId="0" borderId="17" xfId="0" applyNumberFormat="1" applyFont="1" applyBorder="1" applyAlignment="1">
      <alignment horizontal="center" vertical="center" wrapText="1"/>
    </xf>
    <xf numFmtId="2" fontId="44" fillId="0" borderId="17" xfId="0" applyNumberFormat="1" applyFont="1" applyBorder="1" applyAlignment="1">
      <alignment horizontal="center" vertical="center"/>
    </xf>
    <xf numFmtId="2" fontId="42" fillId="0" borderId="17" xfId="0" applyNumberFormat="1" applyFont="1" applyBorder="1" applyAlignment="1">
      <alignment horizontal="center" vertical="center"/>
    </xf>
    <xf numFmtId="0" fontId="44" fillId="26" borderId="17" xfId="0" applyFont="1" applyFill="1" applyBorder="1" applyAlignment="1">
      <alignment horizontal="center" vertical="center"/>
    </xf>
    <xf numFmtId="0" fontId="44" fillId="26" borderId="17" xfId="0" applyFont="1" applyFill="1" applyBorder="1" applyAlignment="1">
      <alignment horizontal="center" vertical="center" wrapText="1"/>
    </xf>
    <xf numFmtId="172" fontId="44" fillId="0" borderId="17" xfId="0" applyNumberFormat="1" applyFont="1" applyBorder="1" applyAlignment="1">
      <alignment horizontal="center" vertical="center" wrapText="1"/>
    </xf>
    <xf numFmtId="172" fontId="44" fillId="0" borderId="17" xfId="0" applyNumberFormat="1" applyFont="1" applyBorder="1" applyAlignment="1">
      <alignment horizontal="center" vertical="center"/>
    </xf>
    <xf numFmtId="0" fontId="44" fillId="0" borderId="0" xfId="0" applyFont="1"/>
    <xf numFmtId="0" fontId="46" fillId="0" borderId="0" xfId="119" applyFont="1" applyAlignment="1">
      <alignment horizontal="left"/>
    </xf>
    <xf numFmtId="0" fontId="47" fillId="0" borderId="0" xfId="119" applyFont="1" applyAlignment="1">
      <alignment horizontal="left"/>
    </xf>
    <xf numFmtId="4" fontId="44" fillId="27" borderId="12" xfId="0" applyNumberFormat="1" applyFont="1" applyFill="1" applyBorder="1" applyAlignment="1">
      <alignment horizontal="center" vertical="center"/>
    </xf>
    <xf numFmtId="4" fontId="42" fillId="27" borderId="12" xfId="0" applyNumberFormat="1" applyFont="1" applyFill="1" applyBorder="1" applyAlignment="1">
      <alignment horizontal="center" vertical="center"/>
    </xf>
    <xf numFmtId="0" fontId="49" fillId="0" borderId="0" xfId="0" applyFont="1"/>
    <xf numFmtId="0" fontId="46" fillId="26" borderId="0" xfId="0" applyFont="1" applyFill="1" applyAlignment="1">
      <alignment horizontal="center" vertical="top"/>
    </xf>
    <xf numFmtId="0" fontId="44" fillId="0" borderId="10" xfId="0" applyFont="1" applyBorder="1"/>
    <xf numFmtId="0" fontId="42" fillId="27" borderId="10" xfId="0" applyFont="1" applyFill="1" applyBorder="1"/>
    <xf numFmtId="0" fontId="44" fillId="0" borderId="10" xfId="0" applyFont="1" applyBorder="1" applyAlignment="1">
      <alignment horizontal="center"/>
    </xf>
    <xf numFmtId="0" fontId="42" fillId="26" borderId="0" xfId="0" applyFont="1" applyFill="1"/>
    <xf numFmtId="174" fontId="44" fillId="27" borderId="12" xfId="0" applyNumberFormat="1" applyFont="1" applyFill="1" applyBorder="1" applyAlignment="1">
      <alignment horizontal="center" vertical="center"/>
    </xf>
    <xf numFmtId="174" fontId="44" fillId="0" borderId="12" xfId="0" applyNumberFormat="1" applyFont="1" applyBorder="1" applyAlignment="1">
      <alignment horizontal="center" vertical="center"/>
    </xf>
    <xf numFmtId="2" fontId="42" fillId="27" borderId="12" xfId="0" applyNumberFormat="1" applyFont="1" applyFill="1" applyBorder="1" applyAlignment="1">
      <alignment horizontal="center" vertical="center"/>
    </xf>
    <xf numFmtId="174" fontId="44" fillId="26" borderId="0" xfId="0" applyNumberFormat="1" applyFont="1" applyFill="1" applyAlignment="1">
      <alignment horizontal="center"/>
    </xf>
    <xf numFmtId="174" fontId="42" fillId="27" borderId="12" xfId="0" applyNumberFormat="1" applyFont="1" applyFill="1" applyBorder="1" applyAlignment="1">
      <alignment horizontal="center" vertical="center"/>
    </xf>
    <xf numFmtId="0" fontId="44" fillId="27" borderId="10" xfId="0" applyFont="1" applyFill="1" applyBorder="1" applyAlignment="1">
      <alignment horizontal="center"/>
    </xf>
    <xf numFmtId="0" fontId="0" fillId="0" borderId="10" xfId="0" applyBorder="1"/>
    <xf numFmtId="174" fontId="42" fillId="27" borderId="10" xfId="0" applyNumberFormat="1" applyFont="1" applyFill="1" applyBorder="1" applyAlignment="1">
      <alignment horizontal="center"/>
    </xf>
    <xf numFmtId="0" fontId="0" fillId="0" borderId="12" xfId="0" applyBorder="1"/>
    <xf numFmtId="0" fontId="44" fillId="26" borderId="16" xfId="139" applyFont="1" applyFill="1" applyBorder="1" applyAlignment="1">
      <alignment horizontal="left"/>
    </xf>
    <xf numFmtId="0" fontId="42" fillId="26" borderId="0" xfId="0" applyFont="1" applyFill="1" applyAlignment="1">
      <alignment horizontal="center"/>
    </xf>
    <xf numFmtId="0" fontId="46" fillId="26" borderId="0" xfId="0" applyFont="1" applyFill="1" applyAlignment="1">
      <alignment horizontal="center" vertical="top"/>
    </xf>
    <xf numFmtId="0" fontId="47" fillId="0" borderId="0" xfId="119" applyFont="1" applyAlignment="1">
      <alignment horizontal="left"/>
    </xf>
    <xf numFmtId="0" fontId="46" fillId="0" borderId="0" xfId="119" applyFont="1" applyAlignment="1">
      <alignment horizontal="left"/>
    </xf>
    <xf numFmtId="0" fontId="48" fillId="0" borderId="0" xfId="119" applyFont="1" applyAlignment="1">
      <alignment horizontal="left" wrapText="1"/>
    </xf>
    <xf numFmtId="0" fontId="48" fillId="0" borderId="0" xfId="119" applyFont="1" applyAlignment="1">
      <alignment horizontal="left"/>
    </xf>
    <xf numFmtId="0" fontId="44" fillId="27" borderId="11" xfId="0" applyFont="1" applyFill="1" applyBorder="1" applyAlignment="1">
      <alignment horizontal="center" vertical="center"/>
    </xf>
    <xf numFmtId="0" fontId="44" fillId="27" borderId="15" xfId="0" applyFont="1" applyFill="1" applyBorder="1" applyAlignment="1">
      <alignment horizontal="center" vertical="center"/>
    </xf>
    <xf numFmtId="0" fontId="42" fillId="27" borderId="11" xfId="0" applyFont="1" applyFill="1" applyBorder="1" applyAlignment="1">
      <alignment horizontal="right"/>
    </xf>
    <xf numFmtId="0" fontId="42" fillId="27" borderId="15" xfId="0" applyFont="1" applyFill="1" applyBorder="1" applyAlignment="1">
      <alignment horizontal="right"/>
    </xf>
    <xf numFmtId="0" fontId="47" fillId="26" borderId="0" xfId="139" applyFont="1" applyFill="1" applyAlignment="1">
      <alignment horizontal="left"/>
    </xf>
    <xf numFmtId="0" fontId="48" fillId="27" borderId="10" xfId="0" applyFont="1" applyFill="1" applyBorder="1" applyAlignment="1">
      <alignment horizontal="center" vertical="center" textRotation="90"/>
    </xf>
    <xf numFmtId="0" fontId="48" fillId="27" borderId="14" xfId="0" applyFont="1" applyFill="1" applyBorder="1" applyAlignment="1">
      <alignment horizontal="center" vertical="center" textRotation="90"/>
    </xf>
    <xf numFmtId="0" fontId="48" fillId="27" borderId="12" xfId="0" applyFont="1" applyFill="1" applyBorder="1" applyAlignment="1">
      <alignment horizontal="center" vertical="center" textRotation="90"/>
    </xf>
    <xf numFmtId="0" fontId="48" fillId="27" borderId="10" xfId="0" applyFont="1" applyFill="1" applyBorder="1" applyAlignment="1">
      <alignment horizontal="center" vertical="center"/>
    </xf>
    <xf numFmtId="0" fontId="48" fillId="27" borderId="11" xfId="0" applyFont="1" applyFill="1" applyBorder="1" applyAlignment="1">
      <alignment horizontal="center" vertical="center"/>
    </xf>
    <xf numFmtId="0" fontId="48" fillId="27" borderId="15" xfId="0" applyFont="1" applyFill="1" applyBorder="1" applyAlignment="1">
      <alignment horizontal="center" vertical="center"/>
    </xf>
    <xf numFmtId="0" fontId="45" fillId="27" borderId="18" xfId="139" applyFont="1" applyFill="1" applyBorder="1" applyAlignment="1">
      <alignment horizontal="right"/>
    </xf>
    <xf numFmtId="0" fontId="45" fillId="27" borderId="19" xfId="139" applyFont="1" applyFill="1" applyBorder="1" applyAlignment="1">
      <alignment horizontal="right"/>
    </xf>
    <xf numFmtId="0" fontId="45" fillId="27" borderId="20" xfId="139" applyFont="1" applyFill="1" applyBorder="1" applyAlignment="1">
      <alignment horizontal="right"/>
    </xf>
    <xf numFmtId="0" fontId="44" fillId="27" borderId="13" xfId="0" applyFont="1" applyFill="1" applyBorder="1" applyAlignment="1">
      <alignment horizontal="center" vertical="center"/>
    </xf>
    <xf numFmtId="0" fontId="44" fillId="26" borderId="0" xfId="0" applyFont="1" applyFill="1" applyAlignment="1">
      <alignment horizontal="right"/>
    </xf>
  </cellXfs>
  <cellStyles count="170">
    <cellStyle name="?_x0002_nt?_x0002_ie?_x0002_de?_x0002_ b?_x0002_ch?_x0002_d ?_x0002_re?_x0002_ k?_x0002_we?_x0002_d_x0003_?_x0002_d_x000e_?_x0002_ _x0008_?_x0002__x000e_ ?_x0002_ ‡?_x0002_i`?_x0003_N_x0013_e?_x0003_'|'?_x0002_ve?_x0002_le?_x0002_s ?_x0002_i%?_x0005_größe?_x0002_ a?_x0002_he?_x0002_on?_x0002_rt?_x0002_at?_x0002_e" xfId="1" xr:uid="{00000000-0005-0000-0000-000000000000}"/>
    <cellStyle name="_Tame_el_14 09 07" xfId="2" xr:uid="{00000000-0005-0000-0000-000001000000}"/>
    <cellStyle name="20% - Accent1" xfId="3" xr:uid="{00000000-0005-0000-0000-000002000000}"/>
    <cellStyle name="20% - Accent1 2" xfId="4" xr:uid="{00000000-0005-0000-0000-000003000000}"/>
    <cellStyle name="20% - Accent2" xfId="5" xr:uid="{00000000-0005-0000-0000-000004000000}"/>
    <cellStyle name="20% - Accent2 2" xfId="6" xr:uid="{00000000-0005-0000-0000-000005000000}"/>
    <cellStyle name="20% - Accent3" xfId="7" xr:uid="{00000000-0005-0000-0000-000006000000}"/>
    <cellStyle name="20% - Accent3 2" xfId="8" xr:uid="{00000000-0005-0000-0000-000007000000}"/>
    <cellStyle name="20% - Accent4" xfId="9" xr:uid="{00000000-0005-0000-0000-000008000000}"/>
    <cellStyle name="20% - Accent4 2" xfId="10" xr:uid="{00000000-0005-0000-0000-000009000000}"/>
    <cellStyle name="20% - Accent5" xfId="11" xr:uid="{00000000-0005-0000-0000-00000A000000}"/>
    <cellStyle name="20% - Accent5 2" xfId="12" xr:uid="{00000000-0005-0000-0000-00000B000000}"/>
    <cellStyle name="20% - Accent6" xfId="13" xr:uid="{00000000-0005-0000-0000-00000C000000}"/>
    <cellStyle name="20% - Accent6 2" xfId="14" xr:uid="{00000000-0005-0000-0000-00000D000000}"/>
    <cellStyle name="20% - Акцент1" xfId="15" xr:uid="{00000000-0005-0000-0000-00000E000000}"/>
    <cellStyle name="20% - Акцент2" xfId="16" xr:uid="{00000000-0005-0000-0000-00000F000000}"/>
    <cellStyle name="20% - Акцент3" xfId="17" xr:uid="{00000000-0005-0000-0000-000010000000}"/>
    <cellStyle name="20% - Акцент4" xfId="18" xr:uid="{00000000-0005-0000-0000-000011000000}"/>
    <cellStyle name="20% - Акцент5" xfId="19" xr:uid="{00000000-0005-0000-0000-000012000000}"/>
    <cellStyle name="20% - Акцент6" xfId="20" xr:uid="{00000000-0005-0000-0000-000013000000}"/>
    <cellStyle name="40% - Accent1" xfId="21" xr:uid="{00000000-0005-0000-0000-000014000000}"/>
    <cellStyle name="40% - Accent1 2" xfId="22" xr:uid="{00000000-0005-0000-0000-000015000000}"/>
    <cellStyle name="40% - Accent2" xfId="23" xr:uid="{00000000-0005-0000-0000-000016000000}"/>
    <cellStyle name="40% - Accent2 2" xfId="24" xr:uid="{00000000-0005-0000-0000-000017000000}"/>
    <cellStyle name="40% - Accent3" xfId="25" xr:uid="{00000000-0005-0000-0000-000018000000}"/>
    <cellStyle name="40% - Accent3 2" xfId="26" xr:uid="{00000000-0005-0000-0000-000019000000}"/>
    <cellStyle name="40% - Accent4" xfId="27" xr:uid="{00000000-0005-0000-0000-00001A000000}"/>
    <cellStyle name="40% - Accent4 2" xfId="28" xr:uid="{00000000-0005-0000-0000-00001B000000}"/>
    <cellStyle name="40% - Accent5" xfId="29" xr:uid="{00000000-0005-0000-0000-00001C000000}"/>
    <cellStyle name="40% - Accent5 2" xfId="30" xr:uid="{00000000-0005-0000-0000-00001D000000}"/>
    <cellStyle name="40% - Accent6" xfId="31" xr:uid="{00000000-0005-0000-0000-00001E000000}"/>
    <cellStyle name="40% - Accent6 2" xfId="32" xr:uid="{00000000-0005-0000-0000-00001F000000}"/>
    <cellStyle name="40% - Акцент1" xfId="33" xr:uid="{00000000-0005-0000-0000-000020000000}"/>
    <cellStyle name="40% - Акцент2" xfId="34" xr:uid="{00000000-0005-0000-0000-000021000000}"/>
    <cellStyle name="40% - Акцент3" xfId="35" xr:uid="{00000000-0005-0000-0000-000022000000}"/>
    <cellStyle name="40% - Акцент4" xfId="36" xr:uid="{00000000-0005-0000-0000-000023000000}"/>
    <cellStyle name="40% - Акцент5" xfId="37" xr:uid="{00000000-0005-0000-0000-000024000000}"/>
    <cellStyle name="40% - Акцент6" xfId="38" xr:uid="{00000000-0005-0000-0000-000025000000}"/>
    <cellStyle name="60% - Accent1" xfId="39" xr:uid="{00000000-0005-0000-0000-000026000000}"/>
    <cellStyle name="60% - Accent1 2" xfId="40" xr:uid="{00000000-0005-0000-0000-000027000000}"/>
    <cellStyle name="60% - Accent2" xfId="41" xr:uid="{00000000-0005-0000-0000-000028000000}"/>
    <cellStyle name="60% - Accent2 2" xfId="42" xr:uid="{00000000-0005-0000-0000-000029000000}"/>
    <cellStyle name="60% - Accent3" xfId="43" xr:uid="{00000000-0005-0000-0000-00002A000000}"/>
    <cellStyle name="60% - Accent3 2" xfId="44" xr:uid="{00000000-0005-0000-0000-00002B000000}"/>
    <cellStyle name="60% - Accent4" xfId="45" xr:uid="{00000000-0005-0000-0000-00002C000000}"/>
    <cellStyle name="60% - Accent4 2" xfId="46" xr:uid="{00000000-0005-0000-0000-00002D000000}"/>
    <cellStyle name="60% - Accent5" xfId="47" xr:uid="{00000000-0005-0000-0000-00002E000000}"/>
    <cellStyle name="60% - Accent5 2" xfId="48" xr:uid="{00000000-0005-0000-0000-00002F000000}"/>
    <cellStyle name="60% - Accent6" xfId="49" xr:uid="{00000000-0005-0000-0000-000030000000}"/>
    <cellStyle name="60% - Accent6 2" xfId="50" xr:uid="{00000000-0005-0000-0000-000031000000}"/>
    <cellStyle name="60% - Акцент1" xfId="51" xr:uid="{00000000-0005-0000-0000-000032000000}"/>
    <cellStyle name="60% - Акцент2" xfId="52" xr:uid="{00000000-0005-0000-0000-000033000000}"/>
    <cellStyle name="60% - Акцент3" xfId="53" xr:uid="{00000000-0005-0000-0000-000034000000}"/>
    <cellStyle name="60% - Акцент4" xfId="54" xr:uid="{00000000-0005-0000-0000-000035000000}"/>
    <cellStyle name="60% - Акцент5" xfId="55" xr:uid="{00000000-0005-0000-0000-000036000000}"/>
    <cellStyle name="60% - Акцент6" xfId="56" xr:uid="{00000000-0005-0000-0000-000037000000}"/>
    <cellStyle name="Äåķåęķūé [0]_laroux" xfId="57" xr:uid="{00000000-0005-0000-0000-000038000000}"/>
    <cellStyle name="Äåķåęķūé_laroux" xfId="58" xr:uid="{00000000-0005-0000-0000-000039000000}"/>
    <cellStyle name="Accent1" xfId="59" xr:uid="{00000000-0005-0000-0000-00003A000000}"/>
    <cellStyle name="Accent1 2" xfId="60" xr:uid="{00000000-0005-0000-0000-00003B000000}"/>
    <cellStyle name="Accent2" xfId="61" xr:uid="{00000000-0005-0000-0000-00003C000000}"/>
    <cellStyle name="Accent2 2" xfId="62" xr:uid="{00000000-0005-0000-0000-00003D000000}"/>
    <cellStyle name="Accent3" xfId="63" xr:uid="{00000000-0005-0000-0000-00003E000000}"/>
    <cellStyle name="Accent3 2" xfId="64" xr:uid="{00000000-0005-0000-0000-00003F000000}"/>
    <cellStyle name="Accent4" xfId="65" xr:uid="{00000000-0005-0000-0000-000040000000}"/>
    <cellStyle name="Accent4 2" xfId="66" xr:uid="{00000000-0005-0000-0000-000041000000}"/>
    <cellStyle name="Accent5" xfId="67" xr:uid="{00000000-0005-0000-0000-000042000000}"/>
    <cellStyle name="Accent5 2" xfId="68" xr:uid="{00000000-0005-0000-0000-000043000000}"/>
    <cellStyle name="Accent6" xfId="69" xr:uid="{00000000-0005-0000-0000-000044000000}"/>
    <cellStyle name="Accent6 2" xfId="70" xr:uid="{00000000-0005-0000-0000-000045000000}"/>
    <cellStyle name="Bad" xfId="71" xr:uid="{00000000-0005-0000-0000-000046000000}"/>
    <cellStyle name="Bad 2" xfId="72" xr:uid="{00000000-0005-0000-0000-000047000000}"/>
    <cellStyle name="Calculation" xfId="73" xr:uid="{00000000-0005-0000-0000-000048000000}"/>
    <cellStyle name="Calculation 2" xfId="74" xr:uid="{00000000-0005-0000-0000-000049000000}"/>
    <cellStyle name="Check Cell" xfId="75" xr:uid="{00000000-0005-0000-0000-00004A000000}"/>
    <cellStyle name="Check Cell 2" xfId="76" xr:uid="{00000000-0005-0000-0000-00004B000000}"/>
    <cellStyle name="Comma 2" xfId="77" xr:uid="{00000000-0005-0000-0000-00004C000000}"/>
    <cellStyle name="Comma 2 2" xfId="78" xr:uid="{00000000-0005-0000-0000-00004D000000}"/>
    <cellStyle name="Comma 2 2 2" xfId="79" xr:uid="{00000000-0005-0000-0000-00004E000000}"/>
    <cellStyle name="Comma 2 2 2 2" xfId="80" xr:uid="{00000000-0005-0000-0000-00004F000000}"/>
    <cellStyle name="Comma 2 3" xfId="81" xr:uid="{00000000-0005-0000-0000-000050000000}"/>
    <cellStyle name="Comma 2 3 2" xfId="82" xr:uid="{00000000-0005-0000-0000-000051000000}"/>
    <cellStyle name="Comma 3" xfId="83" xr:uid="{00000000-0005-0000-0000-000052000000}"/>
    <cellStyle name="Date" xfId="84" xr:uid="{00000000-0005-0000-0000-000053000000}"/>
    <cellStyle name="Dezimal [0]_Nossner_Brücke" xfId="85" xr:uid="{00000000-0005-0000-0000-000054000000}"/>
    <cellStyle name="Dezimal_en_Master" xfId="86" xr:uid="{00000000-0005-0000-0000-000055000000}"/>
    <cellStyle name="Divider" xfId="87" xr:uid="{00000000-0005-0000-0000-000056000000}"/>
    <cellStyle name="Excel Built-in Normal" xfId="88" xr:uid="{00000000-0005-0000-0000-000057000000}"/>
    <cellStyle name="Excel Built-in Normal 1" xfId="166" xr:uid="{9275CC06-5D0E-4415-908C-D0FBDDE0E5E8}"/>
    <cellStyle name="Excel Built-in Normal 2" xfId="165" xr:uid="{9F75E4F1-E39A-4C7B-97E7-32F44728CB5F}"/>
    <cellStyle name="Explanatory Text" xfId="89" xr:uid="{00000000-0005-0000-0000-000058000000}"/>
    <cellStyle name="Explanatory Text 2" xfId="90" xr:uid="{00000000-0005-0000-0000-000059000000}"/>
    <cellStyle name="Fixed" xfId="91" xr:uid="{00000000-0005-0000-0000-00005A000000}"/>
    <cellStyle name="Good" xfId="92" xr:uid="{00000000-0005-0000-0000-00005B000000}"/>
    <cellStyle name="Good 2" xfId="93" xr:uid="{00000000-0005-0000-0000-00005C000000}"/>
    <cellStyle name="Heading 1" xfId="94" xr:uid="{00000000-0005-0000-0000-00005D000000}"/>
    <cellStyle name="Heading 1 2" xfId="95" xr:uid="{00000000-0005-0000-0000-00005E000000}"/>
    <cellStyle name="Heading 2" xfId="96" xr:uid="{00000000-0005-0000-0000-00005F000000}"/>
    <cellStyle name="Heading 2 2" xfId="97" xr:uid="{00000000-0005-0000-0000-000060000000}"/>
    <cellStyle name="Heading 3" xfId="98" xr:uid="{00000000-0005-0000-0000-000061000000}"/>
    <cellStyle name="Heading 3 2" xfId="99" xr:uid="{00000000-0005-0000-0000-000062000000}"/>
    <cellStyle name="Heading 4" xfId="100" xr:uid="{00000000-0005-0000-0000-000063000000}"/>
    <cellStyle name="Heading 4 2" xfId="101" xr:uid="{00000000-0005-0000-0000-000064000000}"/>
    <cellStyle name="Heading1" xfId="102" xr:uid="{00000000-0005-0000-0000-000065000000}"/>
    <cellStyle name="Heading2" xfId="103" xr:uid="{00000000-0005-0000-0000-000066000000}"/>
    <cellStyle name="Headline I" xfId="104" xr:uid="{00000000-0005-0000-0000-000067000000}"/>
    <cellStyle name="Headline II" xfId="105" xr:uid="{00000000-0005-0000-0000-000068000000}"/>
    <cellStyle name="Headline III" xfId="106" xr:uid="{00000000-0005-0000-0000-000069000000}"/>
    <cellStyle name="Hyperlink 2" xfId="107" xr:uid="{00000000-0005-0000-0000-00006A000000}"/>
    <cellStyle name="Input" xfId="109" xr:uid="{00000000-0005-0000-0000-00006C000000}"/>
    <cellStyle name="Input 2" xfId="110" xr:uid="{00000000-0005-0000-0000-00006D000000}"/>
    <cellStyle name="Īįū÷ķūé_laroux" xfId="108" xr:uid="{00000000-0005-0000-0000-00006B000000}"/>
    <cellStyle name="Komats 2" xfId="111" xr:uid="{00000000-0005-0000-0000-00006E000000}"/>
    <cellStyle name="Linked Cell" xfId="112" xr:uid="{00000000-0005-0000-0000-00006F000000}"/>
    <cellStyle name="Linked Cell 2" xfId="113" xr:uid="{00000000-0005-0000-0000-000070000000}"/>
    <cellStyle name="Neutral" xfId="114" xr:uid="{00000000-0005-0000-0000-000071000000}"/>
    <cellStyle name="Neutral 2" xfId="115" xr:uid="{00000000-0005-0000-0000-000072000000}"/>
    <cellStyle name="Normaali_light-98_gun" xfId="116" xr:uid="{00000000-0005-0000-0000-000073000000}"/>
    <cellStyle name="Normaallaad_Price BY 450" xfId="117" xr:uid="{00000000-0005-0000-0000-000074000000}"/>
    <cellStyle name="Normal" xfId="0" builtinId="0"/>
    <cellStyle name="Normal 10" xfId="164" xr:uid="{24E403F5-1CF9-4547-B6E2-EB0E0C6ACCFF}"/>
    <cellStyle name="Normal 2" xfId="118" xr:uid="{00000000-0005-0000-0000-000076000000}"/>
    <cellStyle name="Normal 2 10" xfId="169" xr:uid="{9F70EF9A-9219-4BFD-BB1E-11C1C64DD188}"/>
    <cellStyle name="Normal 2 2" xfId="119" xr:uid="{00000000-0005-0000-0000-000077000000}"/>
    <cellStyle name="Normal 2 2 2" xfId="120" xr:uid="{00000000-0005-0000-0000-000078000000}"/>
    <cellStyle name="Normal 2 2_Lokaalaa taame - caurulhu siltumizolaacija" xfId="121" xr:uid="{00000000-0005-0000-0000-000079000000}"/>
    <cellStyle name="Normal 2 3" xfId="122" xr:uid="{00000000-0005-0000-0000-00007A000000}"/>
    <cellStyle name="Normal 2 4" xfId="123" xr:uid="{00000000-0005-0000-0000-00007B000000}"/>
    <cellStyle name="Normal 2 5" xfId="124" xr:uid="{00000000-0005-0000-0000-00007C000000}"/>
    <cellStyle name="Normal 2 6" xfId="125" xr:uid="{00000000-0005-0000-0000-00007D000000}"/>
    <cellStyle name="Normal 2 7" xfId="126" xr:uid="{00000000-0005-0000-0000-00007E000000}"/>
    <cellStyle name="Normal 2 8" xfId="167" xr:uid="{0B2D3875-B449-4121-8AE1-DC78713019B6}"/>
    <cellStyle name="Normal 2 9" xfId="168" xr:uid="{EDFB90C0-C123-47FF-9AF2-BB8C1A1BC084}"/>
    <cellStyle name="Normal 2_Lokaalaa taame - caurulhu siltumizolaacija" xfId="127" xr:uid="{00000000-0005-0000-0000-00007F000000}"/>
    <cellStyle name="Normal 3" xfId="128" xr:uid="{00000000-0005-0000-0000-000080000000}"/>
    <cellStyle name="Normal 4" xfId="129" xr:uid="{00000000-0005-0000-0000-000081000000}"/>
    <cellStyle name="Normal 5" xfId="130" xr:uid="{00000000-0005-0000-0000-000082000000}"/>
    <cellStyle name="Normal 6" xfId="131" xr:uid="{00000000-0005-0000-0000-000083000000}"/>
    <cellStyle name="Normal 7" xfId="132" xr:uid="{00000000-0005-0000-0000-000084000000}"/>
    <cellStyle name="Normal 8" xfId="133" xr:uid="{00000000-0005-0000-0000-000085000000}"/>
    <cellStyle name="Normal 9" xfId="163" xr:uid="{FB661BF2-2EA1-4932-AE09-19414C279BC3}"/>
    <cellStyle name="Normal_t_sablons5" xfId="134" xr:uid="{00000000-0005-0000-0000-00008E000000}"/>
    <cellStyle name="Note" xfId="135" xr:uid="{00000000-0005-0000-0000-000091000000}"/>
    <cellStyle name="Note 2" xfId="136" xr:uid="{00000000-0005-0000-0000-000092000000}"/>
    <cellStyle name="Output" xfId="137" xr:uid="{00000000-0005-0000-0000-000093000000}"/>
    <cellStyle name="Output 2" xfId="138" xr:uid="{00000000-0005-0000-0000-000094000000}"/>
    <cellStyle name="Parastais_Forma_ginterm_apstr(2) 2" xfId="162" xr:uid="{4E106FE7-347C-4F1F-9B34-D304D3369639}"/>
    <cellStyle name="Parasts 2" xfId="139" xr:uid="{00000000-0005-0000-0000-000096000000}"/>
    <cellStyle name="Parasts 3" xfId="140" xr:uid="{00000000-0005-0000-0000-000097000000}"/>
    <cellStyle name="Percent 2" xfId="141" xr:uid="{00000000-0005-0000-0000-000098000000}"/>
    <cellStyle name="Percent 3" xfId="142" xr:uid="{00000000-0005-0000-0000-000099000000}"/>
    <cellStyle name="Percent 4" xfId="143" xr:uid="{00000000-0005-0000-0000-00009A000000}"/>
    <cellStyle name="Position" xfId="144" xr:uid="{00000000-0005-0000-0000-00009B000000}"/>
    <cellStyle name="Standard_cm_Master" xfId="145" xr:uid="{00000000-0005-0000-0000-00009C000000}"/>
    <cellStyle name="Stils 1" xfId="146" xr:uid="{00000000-0005-0000-0000-00009D000000}"/>
    <cellStyle name="Style 1" xfId="147" xr:uid="{00000000-0005-0000-0000-00009E000000}"/>
    <cellStyle name="tāme Nr.3" xfId="148" xr:uid="{00000000-0005-0000-0000-00009F000000}"/>
    <cellStyle name="Title" xfId="149" xr:uid="{00000000-0005-0000-0000-0000A0000000}"/>
    <cellStyle name="Title 2" xfId="150" xr:uid="{00000000-0005-0000-0000-0000A1000000}"/>
    <cellStyle name="Total" xfId="151" xr:uid="{00000000-0005-0000-0000-0000A2000000}"/>
    <cellStyle name="Total 2" xfId="152" xr:uid="{00000000-0005-0000-0000-0000A3000000}"/>
    <cellStyle name="Unit" xfId="153" xr:uid="{00000000-0005-0000-0000-0000A4000000}"/>
    <cellStyle name="Währung [0]_Nossner_Brücke" xfId="154" xr:uid="{00000000-0005-0000-0000-0000A5000000}"/>
    <cellStyle name="Währung_en_Master" xfId="155" xr:uid="{00000000-0005-0000-0000-0000A6000000}"/>
    <cellStyle name="Warning Text" xfId="156" xr:uid="{00000000-0005-0000-0000-0000A7000000}"/>
    <cellStyle name="Warning Text 2" xfId="157" xr:uid="{00000000-0005-0000-0000-0000A8000000}"/>
    <cellStyle name="Обычный 2" xfId="158" xr:uid="{00000000-0005-0000-0000-0000A9000000}"/>
    <cellStyle name="Стиль 1" xfId="159" xr:uid="{00000000-0005-0000-0000-0000AA000000}"/>
    <cellStyle name="Таблица_текст" xfId="160" xr:uid="{00000000-0005-0000-0000-0000AB000000}"/>
    <cellStyle name="Шапка таблицы" xfId="161" xr:uid="{00000000-0005-0000-0000-0000A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" name="Text Box 554">
          <a:extLst>
            <a:ext uri="{FF2B5EF4-FFF2-40B4-BE49-F238E27FC236}">
              <a16:creationId xmlns:a16="http://schemas.microsoft.com/office/drawing/2014/main" id="{FF643D16-E323-49B6-9B58-72E138C8F20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" name="Text Box 555">
          <a:extLst>
            <a:ext uri="{FF2B5EF4-FFF2-40B4-BE49-F238E27FC236}">
              <a16:creationId xmlns:a16="http://schemas.microsoft.com/office/drawing/2014/main" id="{B0CA3005-B40B-4063-89E3-B47BAFB8E90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" name="Text Box 22054">
          <a:extLst>
            <a:ext uri="{FF2B5EF4-FFF2-40B4-BE49-F238E27FC236}">
              <a16:creationId xmlns:a16="http://schemas.microsoft.com/office/drawing/2014/main" id="{CE70E0A4-FEC7-4F27-819E-558DECBAF7C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" name="Text Box 22055">
          <a:extLst>
            <a:ext uri="{FF2B5EF4-FFF2-40B4-BE49-F238E27FC236}">
              <a16:creationId xmlns:a16="http://schemas.microsoft.com/office/drawing/2014/main" id="{35C9F9A2-BA6C-43D8-90E5-BACB10EBE46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" name="Text Box 22054">
          <a:extLst>
            <a:ext uri="{FF2B5EF4-FFF2-40B4-BE49-F238E27FC236}">
              <a16:creationId xmlns:a16="http://schemas.microsoft.com/office/drawing/2014/main" id="{4A536DE0-7177-4C1E-99E1-A6FD625C86D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" name="Text Box 22055">
          <a:extLst>
            <a:ext uri="{FF2B5EF4-FFF2-40B4-BE49-F238E27FC236}">
              <a16:creationId xmlns:a16="http://schemas.microsoft.com/office/drawing/2014/main" id="{22A4BED3-B84C-471B-A75D-83467259952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8" name="Text Box 554">
          <a:extLst>
            <a:ext uri="{FF2B5EF4-FFF2-40B4-BE49-F238E27FC236}">
              <a16:creationId xmlns:a16="http://schemas.microsoft.com/office/drawing/2014/main" id="{97CB824D-D5D0-47A3-BC3E-C5D57FC3EB2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" name="Text Box 555">
          <a:extLst>
            <a:ext uri="{FF2B5EF4-FFF2-40B4-BE49-F238E27FC236}">
              <a16:creationId xmlns:a16="http://schemas.microsoft.com/office/drawing/2014/main" id="{6B800DB1-48ED-40FF-9624-FE13B75C83C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" name="Text Box 22054">
          <a:extLst>
            <a:ext uri="{FF2B5EF4-FFF2-40B4-BE49-F238E27FC236}">
              <a16:creationId xmlns:a16="http://schemas.microsoft.com/office/drawing/2014/main" id="{3C964BE8-C861-448D-9C38-039F5D8FDC0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" name="Text Box 22055">
          <a:extLst>
            <a:ext uri="{FF2B5EF4-FFF2-40B4-BE49-F238E27FC236}">
              <a16:creationId xmlns:a16="http://schemas.microsoft.com/office/drawing/2014/main" id="{42C7B979-AF37-47A3-A1A8-79E267E4DA0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2" name="Text Box 554">
          <a:extLst>
            <a:ext uri="{FF2B5EF4-FFF2-40B4-BE49-F238E27FC236}">
              <a16:creationId xmlns:a16="http://schemas.microsoft.com/office/drawing/2014/main" id="{B1FB65E5-60BE-460F-B792-705C2858834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3" name="Text Box 555">
          <a:extLst>
            <a:ext uri="{FF2B5EF4-FFF2-40B4-BE49-F238E27FC236}">
              <a16:creationId xmlns:a16="http://schemas.microsoft.com/office/drawing/2014/main" id="{281D5BB9-64D1-48C3-A3E4-2F225505EC1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4" name="Text Box 22054">
          <a:extLst>
            <a:ext uri="{FF2B5EF4-FFF2-40B4-BE49-F238E27FC236}">
              <a16:creationId xmlns:a16="http://schemas.microsoft.com/office/drawing/2014/main" id="{E2E90796-C97E-4FE0-B625-404927FB6C1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5" name="Text Box 22055">
          <a:extLst>
            <a:ext uri="{FF2B5EF4-FFF2-40B4-BE49-F238E27FC236}">
              <a16:creationId xmlns:a16="http://schemas.microsoft.com/office/drawing/2014/main" id="{51ECAF51-25FE-4B62-A8BE-9011ACC7F8B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6" name="Text Box 554">
          <a:extLst>
            <a:ext uri="{FF2B5EF4-FFF2-40B4-BE49-F238E27FC236}">
              <a16:creationId xmlns:a16="http://schemas.microsoft.com/office/drawing/2014/main" id="{F2B3E49A-D29D-457C-B919-46A6D7133AB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7" name="Text Box 555">
          <a:extLst>
            <a:ext uri="{FF2B5EF4-FFF2-40B4-BE49-F238E27FC236}">
              <a16:creationId xmlns:a16="http://schemas.microsoft.com/office/drawing/2014/main" id="{08CFD69E-5673-47A7-930F-33180C78B4A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8" name="Text Box 22054">
          <a:extLst>
            <a:ext uri="{FF2B5EF4-FFF2-40B4-BE49-F238E27FC236}">
              <a16:creationId xmlns:a16="http://schemas.microsoft.com/office/drawing/2014/main" id="{CDD04647-9F7B-40BD-8FC9-54EC7BFDD6B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9" name="Text Box 22055">
          <a:extLst>
            <a:ext uri="{FF2B5EF4-FFF2-40B4-BE49-F238E27FC236}">
              <a16:creationId xmlns:a16="http://schemas.microsoft.com/office/drawing/2014/main" id="{E987E6EB-E84E-4381-8A3F-3BB2E75CD94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0" name="Text Box 554">
          <a:extLst>
            <a:ext uri="{FF2B5EF4-FFF2-40B4-BE49-F238E27FC236}">
              <a16:creationId xmlns:a16="http://schemas.microsoft.com/office/drawing/2014/main" id="{E9678B0E-0F67-4A1C-AF3E-0FE995081EA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1" name="Text Box 555">
          <a:extLst>
            <a:ext uri="{FF2B5EF4-FFF2-40B4-BE49-F238E27FC236}">
              <a16:creationId xmlns:a16="http://schemas.microsoft.com/office/drawing/2014/main" id="{AE3DC4D2-5414-46BB-A108-0A9E3514BDE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2" name="Text Box 22054">
          <a:extLst>
            <a:ext uri="{FF2B5EF4-FFF2-40B4-BE49-F238E27FC236}">
              <a16:creationId xmlns:a16="http://schemas.microsoft.com/office/drawing/2014/main" id="{18917624-AEC3-4610-995F-3DA8D6A5EFC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3" name="Text Box 22055">
          <a:extLst>
            <a:ext uri="{FF2B5EF4-FFF2-40B4-BE49-F238E27FC236}">
              <a16:creationId xmlns:a16="http://schemas.microsoft.com/office/drawing/2014/main" id="{C31E69DE-F489-4E80-BE0D-6AB7C3B5FBE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4" name="Text Box 554">
          <a:extLst>
            <a:ext uri="{FF2B5EF4-FFF2-40B4-BE49-F238E27FC236}">
              <a16:creationId xmlns:a16="http://schemas.microsoft.com/office/drawing/2014/main" id="{F7E7317F-4BE4-4800-A2B3-B4F98FA282F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5" name="Text Box 555">
          <a:extLst>
            <a:ext uri="{FF2B5EF4-FFF2-40B4-BE49-F238E27FC236}">
              <a16:creationId xmlns:a16="http://schemas.microsoft.com/office/drawing/2014/main" id="{DE0C8420-0DA3-4C02-B357-4495C3AECF7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6" name="Text Box 22054">
          <a:extLst>
            <a:ext uri="{FF2B5EF4-FFF2-40B4-BE49-F238E27FC236}">
              <a16:creationId xmlns:a16="http://schemas.microsoft.com/office/drawing/2014/main" id="{D8D4E7DF-364E-465E-950E-224CA87F83E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7" name="Text Box 22055">
          <a:extLst>
            <a:ext uri="{FF2B5EF4-FFF2-40B4-BE49-F238E27FC236}">
              <a16:creationId xmlns:a16="http://schemas.microsoft.com/office/drawing/2014/main" id="{6A63A065-AAAE-43FF-B192-9D8157DD925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8" name="Text Box 554">
          <a:extLst>
            <a:ext uri="{FF2B5EF4-FFF2-40B4-BE49-F238E27FC236}">
              <a16:creationId xmlns:a16="http://schemas.microsoft.com/office/drawing/2014/main" id="{DAC24537-4ADF-461F-AB1C-5C31617764C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9" name="Text Box 555">
          <a:extLst>
            <a:ext uri="{FF2B5EF4-FFF2-40B4-BE49-F238E27FC236}">
              <a16:creationId xmlns:a16="http://schemas.microsoft.com/office/drawing/2014/main" id="{0B1EB311-5FB0-40A7-B48D-63013564EA9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0" name="Text Box 22054">
          <a:extLst>
            <a:ext uri="{FF2B5EF4-FFF2-40B4-BE49-F238E27FC236}">
              <a16:creationId xmlns:a16="http://schemas.microsoft.com/office/drawing/2014/main" id="{0F422710-46CA-4C22-9DDA-2EF6BE7E913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1" name="Text Box 22055">
          <a:extLst>
            <a:ext uri="{FF2B5EF4-FFF2-40B4-BE49-F238E27FC236}">
              <a16:creationId xmlns:a16="http://schemas.microsoft.com/office/drawing/2014/main" id="{D13459D6-1B70-45AA-900E-11A29B64AD5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2" name="Text Box 554">
          <a:extLst>
            <a:ext uri="{FF2B5EF4-FFF2-40B4-BE49-F238E27FC236}">
              <a16:creationId xmlns:a16="http://schemas.microsoft.com/office/drawing/2014/main" id="{A3FB7A91-4A6E-4B67-B606-6C28930142F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3" name="Text Box 555">
          <a:extLst>
            <a:ext uri="{FF2B5EF4-FFF2-40B4-BE49-F238E27FC236}">
              <a16:creationId xmlns:a16="http://schemas.microsoft.com/office/drawing/2014/main" id="{410F232A-27E8-4EA3-9522-345EDADB05F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4" name="Text Box 22054">
          <a:extLst>
            <a:ext uri="{FF2B5EF4-FFF2-40B4-BE49-F238E27FC236}">
              <a16:creationId xmlns:a16="http://schemas.microsoft.com/office/drawing/2014/main" id="{0E865FED-1C22-4BFB-8752-2F4717A7EDE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5" name="Text Box 22055">
          <a:extLst>
            <a:ext uri="{FF2B5EF4-FFF2-40B4-BE49-F238E27FC236}">
              <a16:creationId xmlns:a16="http://schemas.microsoft.com/office/drawing/2014/main" id="{8E39494F-B32D-4F0C-9F3D-2838258BFF9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6" name="Text Box 554">
          <a:extLst>
            <a:ext uri="{FF2B5EF4-FFF2-40B4-BE49-F238E27FC236}">
              <a16:creationId xmlns:a16="http://schemas.microsoft.com/office/drawing/2014/main" id="{CA7086AC-D25E-4523-951C-7F7FFA79DE6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7" name="Text Box 555">
          <a:extLst>
            <a:ext uri="{FF2B5EF4-FFF2-40B4-BE49-F238E27FC236}">
              <a16:creationId xmlns:a16="http://schemas.microsoft.com/office/drawing/2014/main" id="{F99EDC8A-DDF1-4BE1-B5CA-E771181307D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8" name="Text Box 22054">
          <a:extLst>
            <a:ext uri="{FF2B5EF4-FFF2-40B4-BE49-F238E27FC236}">
              <a16:creationId xmlns:a16="http://schemas.microsoft.com/office/drawing/2014/main" id="{54761F7A-D320-409E-B2E0-E4C1B8C8FC0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9" name="Text Box 22055">
          <a:extLst>
            <a:ext uri="{FF2B5EF4-FFF2-40B4-BE49-F238E27FC236}">
              <a16:creationId xmlns:a16="http://schemas.microsoft.com/office/drawing/2014/main" id="{946F7DF0-6D77-43BB-8393-107216A522E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0" name="Text Box 554">
          <a:extLst>
            <a:ext uri="{FF2B5EF4-FFF2-40B4-BE49-F238E27FC236}">
              <a16:creationId xmlns:a16="http://schemas.microsoft.com/office/drawing/2014/main" id="{1511B493-0472-4DCD-AC88-566AD8E493B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1" name="Text Box 555">
          <a:extLst>
            <a:ext uri="{FF2B5EF4-FFF2-40B4-BE49-F238E27FC236}">
              <a16:creationId xmlns:a16="http://schemas.microsoft.com/office/drawing/2014/main" id="{C917BB9B-D67A-4A8F-9025-5EB722F6E78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2" name="Text Box 22054">
          <a:extLst>
            <a:ext uri="{FF2B5EF4-FFF2-40B4-BE49-F238E27FC236}">
              <a16:creationId xmlns:a16="http://schemas.microsoft.com/office/drawing/2014/main" id="{A1F05DF6-876B-4646-B79D-4BA5D5D5A2F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3" name="Text Box 22055">
          <a:extLst>
            <a:ext uri="{FF2B5EF4-FFF2-40B4-BE49-F238E27FC236}">
              <a16:creationId xmlns:a16="http://schemas.microsoft.com/office/drawing/2014/main" id="{3D8AE102-BF55-48D2-9171-BE2D47574C1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4" name="Text Box 554">
          <a:extLst>
            <a:ext uri="{FF2B5EF4-FFF2-40B4-BE49-F238E27FC236}">
              <a16:creationId xmlns:a16="http://schemas.microsoft.com/office/drawing/2014/main" id="{98387B25-9AD8-4B2D-99BF-D8DBD2CC530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5" name="Text Box 555">
          <a:extLst>
            <a:ext uri="{FF2B5EF4-FFF2-40B4-BE49-F238E27FC236}">
              <a16:creationId xmlns:a16="http://schemas.microsoft.com/office/drawing/2014/main" id="{7A7A1225-AECE-4426-BDF5-A5CAFE339CB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6" name="Text Box 22054">
          <a:extLst>
            <a:ext uri="{FF2B5EF4-FFF2-40B4-BE49-F238E27FC236}">
              <a16:creationId xmlns:a16="http://schemas.microsoft.com/office/drawing/2014/main" id="{544F6F48-98D6-4F00-BFB1-2738E36C22A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7" name="Text Box 22055">
          <a:extLst>
            <a:ext uri="{FF2B5EF4-FFF2-40B4-BE49-F238E27FC236}">
              <a16:creationId xmlns:a16="http://schemas.microsoft.com/office/drawing/2014/main" id="{49990C88-34F7-4F2A-A9A4-F954073B9E2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8" name="Text Box 554">
          <a:extLst>
            <a:ext uri="{FF2B5EF4-FFF2-40B4-BE49-F238E27FC236}">
              <a16:creationId xmlns:a16="http://schemas.microsoft.com/office/drawing/2014/main" id="{E595498D-CB18-42C1-B9A5-142A03D7987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9" name="Text Box 555">
          <a:extLst>
            <a:ext uri="{FF2B5EF4-FFF2-40B4-BE49-F238E27FC236}">
              <a16:creationId xmlns:a16="http://schemas.microsoft.com/office/drawing/2014/main" id="{09460144-16BD-4537-AD55-F17C3DB91E5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0" name="Text Box 22054">
          <a:extLst>
            <a:ext uri="{FF2B5EF4-FFF2-40B4-BE49-F238E27FC236}">
              <a16:creationId xmlns:a16="http://schemas.microsoft.com/office/drawing/2014/main" id="{78C70D6C-9CE7-4BF7-B617-ACE5FA347F1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1" name="Text Box 22055">
          <a:extLst>
            <a:ext uri="{FF2B5EF4-FFF2-40B4-BE49-F238E27FC236}">
              <a16:creationId xmlns:a16="http://schemas.microsoft.com/office/drawing/2014/main" id="{5656B153-533E-42FD-ADEC-38346606366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2" name="Text Box 554">
          <a:extLst>
            <a:ext uri="{FF2B5EF4-FFF2-40B4-BE49-F238E27FC236}">
              <a16:creationId xmlns:a16="http://schemas.microsoft.com/office/drawing/2014/main" id="{50B85D09-7B60-4A27-8912-254C2B0CD96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3" name="Text Box 555">
          <a:extLst>
            <a:ext uri="{FF2B5EF4-FFF2-40B4-BE49-F238E27FC236}">
              <a16:creationId xmlns:a16="http://schemas.microsoft.com/office/drawing/2014/main" id="{64041F02-16D8-483B-870F-3E5DD8EF773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4" name="Text Box 22054">
          <a:extLst>
            <a:ext uri="{FF2B5EF4-FFF2-40B4-BE49-F238E27FC236}">
              <a16:creationId xmlns:a16="http://schemas.microsoft.com/office/drawing/2014/main" id="{5060B29C-DD16-4946-A742-451EDC404A9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5" name="Text Box 22055">
          <a:extLst>
            <a:ext uri="{FF2B5EF4-FFF2-40B4-BE49-F238E27FC236}">
              <a16:creationId xmlns:a16="http://schemas.microsoft.com/office/drawing/2014/main" id="{285C8509-6AA8-4962-9F45-13756D35D89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6" name="Text Box 554">
          <a:extLst>
            <a:ext uri="{FF2B5EF4-FFF2-40B4-BE49-F238E27FC236}">
              <a16:creationId xmlns:a16="http://schemas.microsoft.com/office/drawing/2014/main" id="{BEB6DB9B-083B-4E5B-AC7A-36EE6EF6DEB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7" name="Text Box 555">
          <a:extLst>
            <a:ext uri="{FF2B5EF4-FFF2-40B4-BE49-F238E27FC236}">
              <a16:creationId xmlns:a16="http://schemas.microsoft.com/office/drawing/2014/main" id="{0864A043-9C62-4993-B771-4FD4240B764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8" name="Text Box 22054">
          <a:extLst>
            <a:ext uri="{FF2B5EF4-FFF2-40B4-BE49-F238E27FC236}">
              <a16:creationId xmlns:a16="http://schemas.microsoft.com/office/drawing/2014/main" id="{4720897B-AD8A-4136-8F1F-E7C24F666F9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9" name="Text Box 22055">
          <a:extLst>
            <a:ext uri="{FF2B5EF4-FFF2-40B4-BE49-F238E27FC236}">
              <a16:creationId xmlns:a16="http://schemas.microsoft.com/office/drawing/2014/main" id="{AE174C83-B885-4496-8126-C3878B22F5C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0" name="Text Box 554">
          <a:extLst>
            <a:ext uri="{FF2B5EF4-FFF2-40B4-BE49-F238E27FC236}">
              <a16:creationId xmlns:a16="http://schemas.microsoft.com/office/drawing/2014/main" id="{2AA06938-C3AD-4908-BE90-3B4BF6D8E17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1" name="Text Box 555">
          <a:extLst>
            <a:ext uri="{FF2B5EF4-FFF2-40B4-BE49-F238E27FC236}">
              <a16:creationId xmlns:a16="http://schemas.microsoft.com/office/drawing/2014/main" id="{8DFFB4F5-B75D-4446-A64D-83963D108C5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2" name="Text Box 22054">
          <a:extLst>
            <a:ext uri="{FF2B5EF4-FFF2-40B4-BE49-F238E27FC236}">
              <a16:creationId xmlns:a16="http://schemas.microsoft.com/office/drawing/2014/main" id="{08FD09FB-6893-411F-A746-679472C202F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3" name="Text Box 22055">
          <a:extLst>
            <a:ext uri="{FF2B5EF4-FFF2-40B4-BE49-F238E27FC236}">
              <a16:creationId xmlns:a16="http://schemas.microsoft.com/office/drawing/2014/main" id="{607915F5-1553-49AD-8CD0-F4D2A2682B0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4" name="Text Box 554">
          <a:extLst>
            <a:ext uri="{FF2B5EF4-FFF2-40B4-BE49-F238E27FC236}">
              <a16:creationId xmlns:a16="http://schemas.microsoft.com/office/drawing/2014/main" id="{07609F6B-FC4F-406F-9A66-FD79E383C3A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5" name="Text Box 555">
          <a:extLst>
            <a:ext uri="{FF2B5EF4-FFF2-40B4-BE49-F238E27FC236}">
              <a16:creationId xmlns:a16="http://schemas.microsoft.com/office/drawing/2014/main" id="{47D84FAA-6052-4D46-8252-7F22E583A20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6" name="Text Box 22054">
          <a:extLst>
            <a:ext uri="{FF2B5EF4-FFF2-40B4-BE49-F238E27FC236}">
              <a16:creationId xmlns:a16="http://schemas.microsoft.com/office/drawing/2014/main" id="{43ADFB20-56A9-4140-9C84-612C28E99D8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7" name="Text Box 22055">
          <a:extLst>
            <a:ext uri="{FF2B5EF4-FFF2-40B4-BE49-F238E27FC236}">
              <a16:creationId xmlns:a16="http://schemas.microsoft.com/office/drawing/2014/main" id="{99E860EC-0E99-4B0F-B485-F709C601C1B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8" name="Text Box 554">
          <a:extLst>
            <a:ext uri="{FF2B5EF4-FFF2-40B4-BE49-F238E27FC236}">
              <a16:creationId xmlns:a16="http://schemas.microsoft.com/office/drawing/2014/main" id="{672AAA7A-A2D2-46D2-8ADE-71630EEEAC9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9" name="Text Box 555">
          <a:extLst>
            <a:ext uri="{FF2B5EF4-FFF2-40B4-BE49-F238E27FC236}">
              <a16:creationId xmlns:a16="http://schemas.microsoft.com/office/drawing/2014/main" id="{2B44E91D-DD33-483F-8507-D3C39418C0F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0" name="Text Box 22054">
          <a:extLst>
            <a:ext uri="{FF2B5EF4-FFF2-40B4-BE49-F238E27FC236}">
              <a16:creationId xmlns:a16="http://schemas.microsoft.com/office/drawing/2014/main" id="{5FCC76EA-4F2C-4350-8A2F-B0EFE218092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1" name="Text Box 22055">
          <a:extLst>
            <a:ext uri="{FF2B5EF4-FFF2-40B4-BE49-F238E27FC236}">
              <a16:creationId xmlns:a16="http://schemas.microsoft.com/office/drawing/2014/main" id="{6B0B66CC-B2DE-44A8-B804-1C73E602E28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2" name="Text Box 22054">
          <a:extLst>
            <a:ext uri="{FF2B5EF4-FFF2-40B4-BE49-F238E27FC236}">
              <a16:creationId xmlns:a16="http://schemas.microsoft.com/office/drawing/2014/main" id="{B10731BB-25C0-4C8E-B1E1-EE6C34E63CD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3" name="Text Box 22055">
          <a:extLst>
            <a:ext uri="{FF2B5EF4-FFF2-40B4-BE49-F238E27FC236}">
              <a16:creationId xmlns:a16="http://schemas.microsoft.com/office/drawing/2014/main" id="{6298B01D-DF4F-4FFA-A444-5DE385CCE96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74" name="Text Box 554">
          <a:extLst>
            <a:ext uri="{FF2B5EF4-FFF2-40B4-BE49-F238E27FC236}">
              <a16:creationId xmlns:a16="http://schemas.microsoft.com/office/drawing/2014/main" id="{C140382B-6AA6-4397-8707-C0DA5DAAB34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75" name="Text Box 555">
          <a:extLst>
            <a:ext uri="{FF2B5EF4-FFF2-40B4-BE49-F238E27FC236}">
              <a16:creationId xmlns:a16="http://schemas.microsoft.com/office/drawing/2014/main" id="{E825978D-D482-41BF-858B-07F9F8A0C76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76" name="Text Box 22054">
          <a:extLst>
            <a:ext uri="{FF2B5EF4-FFF2-40B4-BE49-F238E27FC236}">
              <a16:creationId xmlns:a16="http://schemas.microsoft.com/office/drawing/2014/main" id="{D433E52B-1DC1-4728-8E79-C1FE1ABCC55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77" name="Text Box 22055">
          <a:extLst>
            <a:ext uri="{FF2B5EF4-FFF2-40B4-BE49-F238E27FC236}">
              <a16:creationId xmlns:a16="http://schemas.microsoft.com/office/drawing/2014/main" id="{CB6B5A88-9FED-469A-8E9D-6615AA8BAA9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8" name="Text Box 554">
          <a:extLst>
            <a:ext uri="{FF2B5EF4-FFF2-40B4-BE49-F238E27FC236}">
              <a16:creationId xmlns:a16="http://schemas.microsoft.com/office/drawing/2014/main" id="{6EE7C9C1-6B9F-4196-B8A3-64C1BD1A343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9" name="Text Box 555">
          <a:extLst>
            <a:ext uri="{FF2B5EF4-FFF2-40B4-BE49-F238E27FC236}">
              <a16:creationId xmlns:a16="http://schemas.microsoft.com/office/drawing/2014/main" id="{A7365177-AA9A-4D0D-A8E0-3231788E8E6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0" name="Text Box 22054">
          <a:extLst>
            <a:ext uri="{FF2B5EF4-FFF2-40B4-BE49-F238E27FC236}">
              <a16:creationId xmlns:a16="http://schemas.microsoft.com/office/drawing/2014/main" id="{02E00962-8011-4B32-A54B-2A61DE068B3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1" name="Text Box 22055">
          <a:extLst>
            <a:ext uri="{FF2B5EF4-FFF2-40B4-BE49-F238E27FC236}">
              <a16:creationId xmlns:a16="http://schemas.microsoft.com/office/drawing/2014/main" id="{47C7AC01-9243-40ED-9BD7-577B4472F03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2" name="Text Box 22054">
          <a:extLst>
            <a:ext uri="{FF2B5EF4-FFF2-40B4-BE49-F238E27FC236}">
              <a16:creationId xmlns:a16="http://schemas.microsoft.com/office/drawing/2014/main" id="{904AF3AF-761D-41B0-9709-521E36D3BF1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3" name="Text Box 22055">
          <a:extLst>
            <a:ext uri="{FF2B5EF4-FFF2-40B4-BE49-F238E27FC236}">
              <a16:creationId xmlns:a16="http://schemas.microsoft.com/office/drawing/2014/main" id="{83DCDE34-E79B-41A4-A445-85836A9C067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84" name="Text Box 554">
          <a:extLst>
            <a:ext uri="{FF2B5EF4-FFF2-40B4-BE49-F238E27FC236}">
              <a16:creationId xmlns:a16="http://schemas.microsoft.com/office/drawing/2014/main" id="{70034383-5E74-461A-8571-6989A9C35D6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85" name="Text Box 555">
          <a:extLst>
            <a:ext uri="{FF2B5EF4-FFF2-40B4-BE49-F238E27FC236}">
              <a16:creationId xmlns:a16="http://schemas.microsoft.com/office/drawing/2014/main" id="{962096EC-5DB2-4D45-9B77-7A40ACA6702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86" name="Text Box 22054">
          <a:extLst>
            <a:ext uri="{FF2B5EF4-FFF2-40B4-BE49-F238E27FC236}">
              <a16:creationId xmlns:a16="http://schemas.microsoft.com/office/drawing/2014/main" id="{3EB554F8-0707-4440-B208-69B1929E348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87" name="Text Box 22055">
          <a:extLst>
            <a:ext uri="{FF2B5EF4-FFF2-40B4-BE49-F238E27FC236}">
              <a16:creationId xmlns:a16="http://schemas.microsoft.com/office/drawing/2014/main" id="{AD69D0BE-F285-4AE8-9C5A-65E5D59497B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8" name="Text Box 554">
          <a:extLst>
            <a:ext uri="{FF2B5EF4-FFF2-40B4-BE49-F238E27FC236}">
              <a16:creationId xmlns:a16="http://schemas.microsoft.com/office/drawing/2014/main" id="{CDC23560-9EE0-4EB9-8985-52E63967867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9" name="Text Box 555">
          <a:extLst>
            <a:ext uri="{FF2B5EF4-FFF2-40B4-BE49-F238E27FC236}">
              <a16:creationId xmlns:a16="http://schemas.microsoft.com/office/drawing/2014/main" id="{0B4AFA03-6908-487F-AC22-480B1A786C0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90" name="Text Box 22054">
          <a:extLst>
            <a:ext uri="{FF2B5EF4-FFF2-40B4-BE49-F238E27FC236}">
              <a16:creationId xmlns:a16="http://schemas.microsoft.com/office/drawing/2014/main" id="{E68E5548-C2E1-4EAF-AB5B-5E86C3AD978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91" name="Text Box 22055">
          <a:extLst>
            <a:ext uri="{FF2B5EF4-FFF2-40B4-BE49-F238E27FC236}">
              <a16:creationId xmlns:a16="http://schemas.microsoft.com/office/drawing/2014/main" id="{DB1DA306-E6F0-42AA-9258-BB46AB3766D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92" name="Text Box 554">
          <a:extLst>
            <a:ext uri="{FF2B5EF4-FFF2-40B4-BE49-F238E27FC236}">
              <a16:creationId xmlns:a16="http://schemas.microsoft.com/office/drawing/2014/main" id="{97BABDC3-8FDF-47FF-B10A-F89EC9D56B1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93" name="Text Box 555">
          <a:extLst>
            <a:ext uri="{FF2B5EF4-FFF2-40B4-BE49-F238E27FC236}">
              <a16:creationId xmlns:a16="http://schemas.microsoft.com/office/drawing/2014/main" id="{2DB0F465-F900-4869-AE9F-BC8D7A12D54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94" name="Text Box 22054">
          <a:extLst>
            <a:ext uri="{FF2B5EF4-FFF2-40B4-BE49-F238E27FC236}">
              <a16:creationId xmlns:a16="http://schemas.microsoft.com/office/drawing/2014/main" id="{B55441A1-12F7-4E71-BCE3-97EF925283F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95" name="Text Box 22055">
          <a:extLst>
            <a:ext uri="{FF2B5EF4-FFF2-40B4-BE49-F238E27FC236}">
              <a16:creationId xmlns:a16="http://schemas.microsoft.com/office/drawing/2014/main" id="{3471B59C-2040-42DD-AD99-E68471669CC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96" name="Text Box 554">
          <a:extLst>
            <a:ext uri="{FF2B5EF4-FFF2-40B4-BE49-F238E27FC236}">
              <a16:creationId xmlns:a16="http://schemas.microsoft.com/office/drawing/2014/main" id="{02EC3CFE-2683-4602-8B16-26107105592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97" name="Text Box 555">
          <a:extLst>
            <a:ext uri="{FF2B5EF4-FFF2-40B4-BE49-F238E27FC236}">
              <a16:creationId xmlns:a16="http://schemas.microsoft.com/office/drawing/2014/main" id="{629C8C34-4FC2-4CC4-B772-4CDD595283E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98" name="Text Box 22054">
          <a:extLst>
            <a:ext uri="{FF2B5EF4-FFF2-40B4-BE49-F238E27FC236}">
              <a16:creationId xmlns:a16="http://schemas.microsoft.com/office/drawing/2014/main" id="{A360F69D-6447-4CE2-A095-0A1C681F73A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99" name="Text Box 22055">
          <a:extLst>
            <a:ext uri="{FF2B5EF4-FFF2-40B4-BE49-F238E27FC236}">
              <a16:creationId xmlns:a16="http://schemas.microsoft.com/office/drawing/2014/main" id="{E869CECB-C348-48AA-A90F-7F257BC2903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00" name="Text Box 554">
          <a:extLst>
            <a:ext uri="{FF2B5EF4-FFF2-40B4-BE49-F238E27FC236}">
              <a16:creationId xmlns:a16="http://schemas.microsoft.com/office/drawing/2014/main" id="{A1DA666B-2075-48F4-A5BE-F6BE9735E19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01" name="Text Box 555">
          <a:extLst>
            <a:ext uri="{FF2B5EF4-FFF2-40B4-BE49-F238E27FC236}">
              <a16:creationId xmlns:a16="http://schemas.microsoft.com/office/drawing/2014/main" id="{39005010-B46F-4AB4-929F-F9BD69E71EB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02" name="Text Box 22054">
          <a:extLst>
            <a:ext uri="{FF2B5EF4-FFF2-40B4-BE49-F238E27FC236}">
              <a16:creationId xmlns:a16="http://schemas.microsoft.com/office/drawing/2014/main" id="{3DC64672-B7C1-4A1C-B8B9-27047BCB577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03" name="Text Box 22055">
          <a:extLst>
            <a:ext uri="{FF2B5EF4-FFF2-40B4-BE49-F238E27FC236}">
              <a16:creationId xmlns:a16="http://schemas.microsoft.com/office/drawing/2014/main" id="{440D27AC-9D33-4CAE-B22E-4C468CE406F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04" name="Text Box 554">
          <a:extLst>
            <a:ext uri="{FF2B5EF4-FFF2-40B4-BE49-F238E27FC236}">
              <a16:creationId xmlns:a16="http://schemas.microsoft.com/office/drawing/2014/main" id="{C06EA9BB-A4DF-44B5-84BA-D9D9F90DFE3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05" name="Text Box 555">
          <a:extLst>
            <a:ext uri="{FF2B5EF4-FFF2-40B4-BE49-F238E27FC236}">
              <a16:creationId xmlns:a16="http://schemas.microsoft.com/office/drawing/2014/main" id="{5D7E89BA-1D7E-4E37-B803-226526DC008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06" name="Text Box 22054">
          <a:extLst>
            <a:ext uri="{FF2B5EF4-FFF2-40B4-BE49-F238E27FC236}">
              <a16:creationId xmlns:a16="http://schemas.microsoft.com/office/drawing/2014/main" id="{1A997B45-09D2-4D8B-9D65-7ABFA75E05C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07" name="Text Box 22055">
          <a:extLst>
            <a:ext uri="{FF2B5EF4-FFF2-40B4-BE49-F238E27FC236}">
              <a16:creationId xmlns:a16="http://schemas.microsoft.com/office/drawing/2014/main" id="{1EF922E2-9ED0-4BD6-A5D7-DD0C63A2E23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08" name="Text Box 554">
          <a:extLst>
            <a:ext uri="{FF2B5EF4-FFF2-40B4-BE49-F238E27FC236}">
              <a16:creationId xmlns:a16="http://schemas.microsoft.com/office/drawing/2014/main" id="{BBFA9AB0-51AC-4D77-8C4B-A5CFE7D240B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09" name="Text Box 555">
          <a:extLst>
            <a:ext uri="{FF2B5EF4-FFF2-40B4-BE49-F238E27FC236}">
              <a16:creationId xmlns:a16="http://schemas.microsoft.com/office/drawing/2014/main" id="{864F1634-7C02-4C73-B997-ABC33A2F133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10" name="Text Box 22054">
          <a:extLst>
            <a:ext uri="{FF2B5EF4-FFF2-40B4-BE49-F238E27FC236}">
              <a16:creationId xmlns:a16="http://schemas.microsoft.com/office/drawing/2014/main" id="{10FB8699-4E73-421F-A79A-BB00F975335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11" name="Text Box 22055">
          <a:extLst>
            <a:ext uri="{FF2B5EF4-FFF2-40B4-BE49-F238E27FC236}">
              <a16:creationId xmlns:a16="http://schemas.microsoft.com/office/drawing/2014/main" id="{CD3C5A9A-1FEC-4605-924E-C3F37C92CEC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12" name="Text Box 554">
          <a:extLst>
            <a:ext uri="{FF2B5EF4-FFF2-40B4-BE49-F238E27FC236}">
              <a16:creationId xmlns:a16="http://schemas.microsoft.com/office/drawing/2014/main" id="{28FD8F8C-BF5B-4D9A-8BB8-B879A225213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13" name="Text Box 555">
          <a:extLst>
            <a:ext uri="{FF2B5EF4-FFF2-40B4-BE49-F238E27FC236}">
              <a16:creationId xmlns:a16="http://schemas.microsoft.com/office/drawing/2014/main" id="{E4454FDB-2EBA-4A7A-BA07-20CE4E8053A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14" name="Text Box 22054">
          <a:extLst>
            <a:ext uri="{FF2B5EF4-FFF2-40B4-BE49-F238E27FC236}">
              <a16:creationId xmlns:a16="http://schemas.microsoft.com/office/drawing/2014/main" id="{5BBECF4C-9602-4A69-BC03-112EC8EBF1E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15" name="Text Box 22055">
          <a:extLst>
            <a:ext uri="{FF2B5EF4-FFF2-40B4-BE49-F238E27FC236}">
              <a16:creationId xmlns:a16="http://schemas.microsoft.com/office/drawing/2014/main" id="{CD66D05F-057B-40CA-A5A4-971E24BA878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16" name="Text Box 554">
          <a:extLst>
            <a:ext uri="{FF2B5EF4-FFF2-40B4-BE49-F238E27FC236}">
              <a16:creationId xmlns:a16="http://schemas.microsoft.com/office/drawing/2014/main" id="{7EF68D50-A803-4411-8EDD-44B3356B5FA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17" name="Text Box 555">
          <a:extLst>
            <a:ext uri="{FF2B5EF4-FFF2-40B4-BE49-F238E27FC236}">
              <a16:creationId xmlns:a16="http://schemas.microsoft.com/office/drawing/2014/main" id="{99CC866C-8990-4A68-BA5A-000E2B3097F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18" name="Text Box 22054">
          <a:extLst>
            <a:ext uri="{FF2B5EF4-FFF2-40B4-BE49-F238E27FC236}">
              <a16:creationId xmlns:a16="http://schemas.microsoft.com/office/drawing/2014/main" id="{A8D2D5E4-6BDB-46A7-84E5-115A53902CA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19" name="Text Box 22055">
          <a:extLst>
            <a:ext uri="{FF2B5EF4-FFF2-40B4-BE49-F238E27FC236}">
              <a16:creationId xmlns:a16="http://schemas.microsoft.com/office/drawing/2014/main" id="{04F8A604-A71E-4A2A-96AB-E960C6A2013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20" name="Text Box 554">
          <a:extLst>
            <a:ext uri="{FF2B5EF4-FFF2-40B4-BE49-F238E27FC236}">
              <a16:creationId xmlns:a16="http://schemas.microsoft.com/office/drawing/2014/main" id="{CCEAD05C-A045-4ED6-9006-DABA8055D84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21" name="Text Box 555">
          <a:extLst>
            <a:ext uri="{FF2B5EF4-FFF2-40B4-BE49-F238E27FC236}">
              <a16:creationId xmlns:a16="http://schemas.microsoft.com/office/drawing/2014/main" id="{234789D8-2175-404B-AE53-5B53A10B82C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22" name="Text Box 22054">
          <a:extLst>
            <a:ext uri="{FF2B5EF4-FFF2-40B4-BE49-F238E27FC236}">
              <a16:creationId xmlns:a16="http://schemas.microsoft.com/office/drawing/2014/main" id="{2ECB372A-134D-4C2E-A318-425ED52BAD9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23" name="Text Box 22055">
          <a:extLst>
            <a:ext uri="{FF2B5EF4-FFF2-40B4-BE49-F238E27FC236}">
              <a16:creationId xmlns:a16="http://schemas.microsoft.com/office/drawing/2014/main" id="{9C073799-A4B1-4739-9D9A-E5538769456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24" name="Text Box 554">
          <a:extLst>
            <a:ext uri="{FF2B5EF4-FFF2-40B4-BE49-F238E27FC236}">
              <a16:creationId xmlns:a16="http://schemas.microsoft.com/office/drawing/2014/main" id="{22E8F563-F405-41A4-8884-63853C80577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25" name="Text Box 555">
          <a:extLst>
            <a:ext uri="{FF2B5EF4-FFF2-40B4-BE49-F238E27FC236}">
              <a16:creationId xmlns:a16="http://schemas.microsoft.com/office/drawing/2014/main" id="{5618EC48-4964-4638-8B26-94AE6FC48F0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26" name="Text Box 22054">
          <a:extLst>
            <a:ext uri="{FF2B5EF4-FFF2-40B4-BE49-F238E27FC236}">
              <a16:creationId xmlns:a16="http://schemas.microsoft.com/office/drawing/2014/main" id="{E8663E98-37F3-4458-BF33-2DB217468CA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27" name="Text Box 22055">
          <a:extLst>
            <a:ext uri="{FF2B5EF4-FFF2-40B4-BE49-F238E27FC236}">
              <a16:creationId xmlns:a16="http://schemas.microsoft.com/office/drawing/2014/main" id="{4C123625-1772-4560-B873-31EBB02319F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28" name="Text Box 554">
          <a:extLst>
            <a:ext uri="{FF2B5EF4-FFF2-40B4-BE49-F238E27FC236}">
              <a16:creationId xmlns:a16="http://schemas.microsoft.com/office/drawing/2014/main" id="{0E90BCFD-A2C3-4EDC-B9C1-37990897E44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29" name="Text Box 555">
          <a:extLst>
            <a:ext uri="{FF2B5EF4-FFF2-40B4-BE49-F238E27FC236}">
              <a16:creationId xmlns:a16="http://schemas.microsoft.com/office/drawing/2014/main" id="{C8BEDD87-627A-4AAA-83B6-A07493A13E1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30" name="Text Box 22054">
          <a:extLst>
            <a:ext uri="{FF2B5EF4-FFF2-40B4-BE49-F238E27FC236}">
              <a16:creationId xmlns:a16="http://schemas.microsoft.com/office/drawing/2014/main" id="{54009B73-6365-4DF7-8F64-6439BF3E1A6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31" name="Text Box 22055">
          <a:extLst>
            <a:ext uri="{FF2B5EF4-FFF2-40B4-BE49-F238E27FC236}">
              <a16:creationId xmlns:a16="http://schemas.microsoft.com/office/drawing/2014/main" id="{9B01A497-0038-4DBC-8DBB-1DA37F74B52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32" name="Text Box 554">
          <a:extLst>
            <a:ext uri="{FF2B5EF4-FFF2-40B4-BE49-F238E27FC236}">
              <a16:creationId xmlns:a16="http://schemas.microsoft.com/office/drawing/2014/main" id="{1686D1E1-432B-4E0A-A84F-F5FE9E1C73E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33" name="Text Box 555">
          <a:extLst>
            <a:ext uri="{FF2B5EF4-FFF2-40B4-BE49-F238E27FC236}">
              <a16:creationId xmlns:a16="http://schemas.microsoft.com/office/drawing/2014/main" id="{332BCC65-C25B-4D5B-BCE1-9A07CF87EA6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34" name="Text Box 22054">
          <a:extLst>
            <a:ext uri="{FF2B5EF4-FFF2-40B4-BE49-F238E27FC236}">
              <a16:creationId xmlns:a16="http://schemas.microsoft.com/office/drawing/2014/main" id="{53170A53-758F-47A5-B1E3-EF48B029166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35" name="Text Box 22055">
          <a:extLst>
            <a:ext uri="{FF2B5EF4-FFF2-40B4-BE49-F238E27FC236}">
              <a16:creationId xmlns:a16="http://schemas.microsoft.com/office/drawing/2014/main" id="{AD4F43B7-11E3-4BCC-B515-4883BC48AB5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36" name="Text Box 554">
          <a:extLst>
            <a:ext uri="{FF2B5EF4-FFF2-40B4-BE49-F238E27FC236}">
              <a16:creationId xmlns:a16="http://schemas.microsoft.com/office/drawing/2014/main" id="{65BB1A7E-9AF5-407C-9D3D-2C3F7178EDE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37" name="Text Box 555">
          <a:extLst>
            <a:ext uri="{FF2B5EF4-FFF2-40B4-BE49-F238E27FC236}">
              <a16:creationId xmlns:a16="http://schemas.microsoft.com/office/drawing/2014/main" id="{1E7699E8-D06E-42BD-B262-12A9E1C28E1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38" name="Text Box 22054">
          <a:extLst>
            <a:ext uri="{FF2B5EF4-FFF2-40B4-BE49-F238E27FC236}">
              <a16:creationId xmlns:a16="http://schemas.microsoft.com/office/drawing/2014/main" id="{79774F54-F2C2-4614-9744-33DF5445883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39" name="Text Box 22055">
          <a:extLst>
            <a:ext uri="{FF2B5EF4-FFF2-40B4-BE49-F238E27FC236}">
              <a16:creationId xmlns:a16="http://schemas.microsoft.com/office/drawing/2014/main" id="{88DED321-0EEF-421F-910B-2E58E06183E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40" name="Text Box 554">
          <a:extLst>
            <a:ext uri="{FF2B5EF4-FFF2-40B4-BE49-F238E27FC236}">
              <a16:creationId xmlns:a16="http://schemas.microsoft.com/office/drawing/2014/main" id="{B9493FE9-5825-417A-BE53-77FB5AFB8F5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41" name="Text Box 555">
          <a:extLst>
            <a:ext uri="{FF2B5EF4-FFF2-40B4-BE49-F238E27FC236}">
              <a16:creationId xmlns:a16="http://schemas.microsoft.com/office/drawing/2014/main" id="{16AE8947-605C-487B-8E10-10194A3190C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42" name="Text Box 22054">
          <a:extLst>
            <a:ext uri="{FF2B5EF4-FFF2-40B4-BE49-F238E27FC236}">
              <a16:creationId xmlns:a16="http://schemas.microsoft.com/office/drawing/2014/main" id="{DD785D46-35A5-4FEB-AD3B-E726898F89E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43" name="Text Box 22055">
          <a:extLst>
            <a:ext uri="{FF2B5EF4-FFF2-40B4-BE49-F238E27FC236}">
              <a16:creationId xmlns:a16="http://schemas.microsoft.com/office/drawing/2014/main" id="{B4943D12-7A4A-4C0A-A1D8-FE863028305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44" name="Text Box 554">
          <a:extLst>
            <a:ext uri="{FF2B5EF4-FFF2-40B4-BE49-F238E27FC236}">
              <a16:creationId xmlns:a16="http://schemas.microsoft.com/office/drawing/2014/main" id="{EF99ABEA-4C5D-4683-B243-FE9D552A01D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45" name="Text Box 555">
          <a:extLst>
            <a:ext uri="{FF2B5EF4-FFF2-40B4-BE49-F238E27FC236}">
              <a16:creationId xmlns:a16="http://schemas.microsoft.com/office/drawing/2014/main" id="{3E1AD425-F0A8-478F-9AFE-69D9AEBA3ED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46" name="Text Box 22054">
          <a:extLst>
            <a:ext uri="{FF2B5EF4-FFF2-40B4-BE49-F238E27FC236}">
              <a16:creationId xmlns:a16="http://schemas.microsoft.com/office/drawing/2014/main" id="{14D936E1-3D4F-4670-940C-388DD488851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47" name="Text Box 22055">
          <a:extLst>
            <a:ext uri="{FF2B5EF4-FFF2-40B4-BE49-F238E27FC236}">
              <a16:creationId xmlns:a16="http://schemas.microsoft.com/office/drawing/2014/main" id="{E1386A7F-D18C-4C72-9702-DBB7A7BB1E4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48" name="Text Box 554">
          <a:extLst>
            <a:ext uri="{FF2B5EF4-FFF2-40B4-BE49-F238E27FC236}">
              <a16:creationId xmlns:a16="http://schemas.microsoft.com/office/drawing/2014/main" id="{971622AD-CD58-4873-A78E-DDE2194B908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49" name="Text Box 555">
          <a:extLst>
            <a:ext uri="{FF2B5EF4-FFF2-40B4-BE49-F238E27FC236}">
              <a16:creationId xmlns:a16="http://schemas.microsoft.com/office/drawing/2014/main" id="{856E2AB0-F7E9-468D-A933-811660B80FE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50" name="Text Box 22054">
          <a:extLst>
            <a:ext uri="{FF2B5EF4-FFF2-40B4-BE49-F238E27FC236}">
              <a16:creationId xmlns:a16="http://schemas.microsoft.com/office/drawing/2014/main" id="{7C198620-C0D8-4B7E-A258-B3D6589CA93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51" name="Text Box 22055">
          <a:extLst>
            <a:ext uri="{FF2B5EF4-FFF2-40B4-BE49-F238E27FC236}">
              <a16:creationId xmlns:a16="http://schemas.microsoft.com/office/drawing/2014/main" id="{8C7D1AA6-4DF9-4667-B3F7-01685C08FC9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52" name="Text Box 554">
          <a:extLst>
            <a:ext uri="{FF2B5EF4-FFF2-40B4-BE49-F238E27FC236}">
              <a16:creationId xmlns:a16="http://schemas.microsoft.com/office/drawing/2014/main" id="{03364721-547A-4C6B-91F1-EB29071E626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53" name="Text Box 555">
          <a:extLst>
            <a:ext uri="{FF2B5EF4-FFF2-40B4-BE49-F238E27FC236}">
              <a16:creationId xmlns:a16="http://schemas.microsoft.com/office/drawing/2014/main" id="{27464B64-F4C1-4174-A3BA-51295D175B2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54" name="Text Box 22054">
          <a:extLst>
            <a:ext uri="{FF2B5EF4-FFF2-40B4-BE49-F238E27FC236}">
              <a16:creationId xmlns:a16="http://schemas.microsoft.com/office/drawing/2014/main" id="{5D4D4F06-1A3C-42A1-BF30-2A06384A9AC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55" name="Text Box 22055">
          <a:extLst>
            <a:ext uri="{FF2B5EF4-FFF2-40B4-BE49-F238E27FC236}">
              <a16:creationId xmlns:a16="http://schemas.microsoft.com/office/drawing/2014/main" id="{13321B5A-2FDB-43D0-BB81-CC8074E75E5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56" name="Text Box 554">
          <a:extLst>
            <a:ext uri="{FF2B5EF4-FFF2-40B4-BE49-F238E27FC236}">
              <a16:creationId xmlns:a16="http://schemas.microsoft.com/office/drawing/2014/main" id="{136FBBED-C569-4D06-ADB2-D00154E9688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57" name="Text Box 555">
          <a:extLst>
            <a:ext uri="{FF2B5EF4-FFF2-40B4-BE49-F238E27FC236}">
              <a16:creationId xmlns:a16="http://schemas.microsoft.com/office/drawing/2014/main" id="{4B81CEEB-8D7E-490B-818D-CC4E1B75B32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58" name="Text Box 22054">
          <a:extLst>
            <a:ext uri="{FF2B5EF4-FFF2-40B4-BE49-F238E27FC236}">
              <a16:creationId xmlns:a16="http://schemas.microsoft.com/office/drawing/2014/main" id="{5425185A-0A24-41B5-9A3A-0AB6661C785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59" name="Text Box 22055">
          <a:extLst>
            <a:ext uri="{FF2B5EF4-FFF2-40B4-BE49-F238E27FC236}">
              <a16:creationId xmlns:a16="http://schemas.microsoft.com/office/drawing/2014/main" id="{A9EC99AD-2E19-41A9-A536-5A4B89A42C2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60" name="Text Box 554">
          <a:extLst>
            <a:ext uri="{FF2B5EF4-FFF2-40B4-BE49-F238E27FC236}">
              <a16:creationId xmlns:a16="http://schemas.microsoft.com/office/drawing/2014/main" id="{0C1BF701-F211-44B5-A09A-83B74DB68CD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61" name="Text Box 555">
          <a:extLst>
            <a:ext uri="{FF2B5EF4-FFF2-40B4-BE49-F238E27FC236}">
              <a16:creationId xmlns:a16="http://schemas.microsoft.com/office/drawing/2014/main" id="{51EA0C22-39C7-4C3C-ACB8-639D5D5D9F6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62" name="Text Box 22054">
          <a:extLst>
            <a:ext uri="{FF2B5EF4-FFF2-40B4-BE49-F238E27FC236}">
              <a16:creationId xmlns:a16="http://schemas.microsoft.com/office/drawing/2014/main" id="{307D2560-3C7A-43E1-81BB-C78403ED0E7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63" name="Text Box 22055">
          <a:extLst>
            <a:ext uri="{FF2B5EF4-FFF2-40B4-BE49-F238E27FC236}">
              <a16:creationId xmlns:a16="http://schemas.microsoft.com/office/drawing/2014/main" id="{63FABD45-D49F-487F-86CC-7F380E8C79D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64" name="Text Box 554">
          <a:extLst>
            <a:ext uri="{FF2B5EF4-FFF2-40B4-BE49-F238E27FC236}">
              <a16:creationId xmlns:a16="http://schemas.microsoft.com/office/drawing/2014/main" id="{77A0EA32-FBB8-4F0F-9BE1-FF634185AD5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65" name="Text Box 555">
          <a:extLst>
            <a:ext uri="{FF2B5EF4-FFF2-40B4-BE49-F238E27FC236}">
              <a16:creationId xmlns:a16="http://schemas.microsoft.com/office/drawing/2014/main" id="{9A25FD83-797B-4083-B160-019A1C4A777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66" name="Text Box 22054">
          <a:extLst>
            <a:ext uri="{FF2B5EF4-FFF2-40B4-BE49-F238E27FC236}">
              <a16:creationId xmlns:a16="http://schemas.microsoft.com/office/drawing/2014/main" id="{8E272C42-3D10-49FA-9CA4-D7BF4BF5228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67" name="Text Box 22055">
          <a:extLst>
            <a:ext uri="{FF2B5EF4-FFF2-40B4-BE49-F238E27FC236}">
              <a16:creationId xmlns:a16="http://schemas.microsoft.com/office/drawing/2014/main" id="{8B8ECA8B-6309-4601-B244-C629173D02E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68" name="Text Box 554">
          <a:extLst>
            <a:ext uri="{FF2B5EF4-FFF2-40B4-BE49-F238E27FC236}">
              <a16:creationId xmlns:a16="http://schemas.microsoft.com/office/drawing/2014/main" id="{1ADC46C4-A961-4671-A0B5-0A0B7322480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69" name="Text Box 555">
          <a:extLst>
            <a:ext uri="{FF2B5EF4-FFF2-40B4-BE49-F238E27FC236}">
              <a16:creationId xmlns:a16="http://schemas.microsoft.com/office/drawing/2014/main" id="{8C4092E4-CF75-488F-BD01-671BEBDC4E5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70" name="Text Box 22054">
          <a:extLst>
            <a:ext uri="{FF2B5EF4-FFF2-40B4-BE49-F238E27FC236}">
              <a16:creationId xmlns:a16="http://schemas.microsoft.com/office/drawing/2014/main" id="{96C2070F-96A3-4927-B978-A11EE79F895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71" name="Text Box 22055">
          <a:extLst>
            <a:ext uri="{FF2B5EF4-FFF2-40B4-BE49-F238E27FC236}">
              <a16:creationId xmlns:a16="http://schemas.microsoft.com/office/drawing/2014/main" id="{9526F0AF-47BE-4B59-BA92-8A35EE8EF36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72" name="Text Box 554">
          <a:extLst>
            <a:ext uri="{FF2B5EF4-FFF2-40B4-BE49-F238E27FC236}">
              <a16:creationId xmlns:a16="http://schemas.microsoft.com/office/drawing/2014/main" id="{8A9AC11F-C714-42D3-B148-CDD3598BA34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73" name="Text Box 555">
          <a:extLst>
            <a:ext uri="{FF2B5EF4-FFF2-40B4-BE49-F238E27FC236}">
              <a16:creationId xmlns:a16="http://schemas.microsoft.com/office/drawing/2014/main" id="{F7D8B05F-52F7-43D9-8FBB-791B6B04D8D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74" name="Text Box 22054">
          <a:extLst>
            <a:ext uri="{FF2B5EF4-FFF2-40B4-BE49-F238E27FC236}">
              <a16:creationId xmlns:a16="http://schemas.microsoft.com/office/drawing/2014/main" id="{C88468A7-9FA5-45E9-98AD-18792D642BF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75" name="Text Box 22055">
          <a:extLst>
            <a:ext uri="{FF2B5EF4-FFF2-40B4-BE49-F238E27FC236}">
              <a16:creationId xmlns:a16="http://schemas.microsoft.com/office/drawing/2014/main" id="{2866CB7D-E389-4DD9-A4D0-5C2161B9A94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76" name="Text Box 554">
          <a:extLst>
            <a:ext uri="{FF2B5EF4-FFF2-40B4-BE49-F238E27FC236}">
              <a16:creationId xmlns:a16="http://schemas.microsoft.com/office/drawing/2014/main" id="{4AE820CC-6B26-4484-A8AC-5EA8468B972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77" name="Text Box 555">
          <a:extLst>
            <a:ext uri="{FF2B5EF4-FFF2-40B4-BE49-F238E27FC236}">
              <a16:creationId xmlns:a16="http://schemas.microsoft.com/office/drawing/2014/main" id="{4E6E568C-8821-4355-BD21-44C6CD3C52C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78" name="Text Box 22054">
          <a:extLst>
            <a:ext uri="{FF2B5EF4-FFF2-40B4-BE49-F238E27FC236}">
              <a16:creationId xmlns:a16="http://schemas.microsoft.com/office/drawing/2014/main" id="{7056AC5C-74DD-46BA-873A-B53ABC8327C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79" name="Text Box 22055">
          <a:extLst>
            <a:ext uri="{FF2B5EF4-FFF2-40B4-BE49-F238E27FC236}">
              <a16:creationId xmlns:a16="http://schemas.microsoft.com/office/drawing/2014/main" id="{E2404493-EB28-4758-BCB7-F4FFBB198BE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80" name="Text Box 554">
          <a:extLst>
            <a:ext uri="{FF2B5EF4-FFF2-40B4-BE49-F238E27FC236}">
              <a16:creationId xmlns:a16="http://schemas.microsoft.com/office/drawing/2014/main" id="{552BA0D8-C2E0-4292-960D-49CA3F0D0F1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81" name="Text Box 555">
          <a:extLst>
            <a:ext uri="{FF2B5EF4-FFF2-40B4-BE49-F238E27FC236}">
              <a16:creationId xmlns:a16="http://schemas.microsoft.com/office/drawing/2014/main" id="{A0BB001A-8312-496E-800D-2A657627209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82" name="Text Box 22054">
          <a:extLst>
            <a:ext uri="{FF2B5EF4-FFF2-40B4-BE49-F238E27FC236}">
              <a16:creationId xmlns:a16="http://schemas.microsoft.com/office/drawing/2014/main" id="{618ABE02-10F0-4A18-A039-5EA6BCDA45D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83" name="Text Box 22055">
          <a:extLst>
            <a:ext uri="{FF2B5EF4-FFF2-40B4-BE49-F238E27FC236}">
              <a16:creationId xmlns:a16="http://schemas.microsoft.com/office/drawing/2014/main" id="{2649BBA0-E1E0-478D-8354-F2E1FC124A9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84" name="Text Box 554">
          <a:extLst>
            <a:ext uri="{FF2B5EF4-FFF2-40B4-BE49-F238E27FC236}">
              <a16:creationId xmlns:a16="http://schemas.microsoft.com/office/drawing/2014/main" id="{4C783EA3-F5F8-4C88-8315-A1C9F851A72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85" name="Text Box 555">
          <a:extLst>
            <a:ext uri="{FF2B5EF4-FFF2-40B4-BE49-F238E27FC236}">
              <a16:creationId xmlns:a16="http://schemas.microsoft.com/office/drawing/2014/main" id="{49740937-E345-496E-A620-2AB2A5B68A3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86" name="Text Box 22054">
          <a:extLst>
            <a:ext uri="{FF2B5EF4-FFF2-40B4-BE49-F238E27FC236}">
              <a16:creationId xmlns:a16="http://schemas.microsoft.com/office/drawing/2014/main" id="{E06E4DFF-ED95-4C1E-96CB-32CC0A4D3D4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87" name="Text Box 22055">
          <a:extLst>
            <a:ext uri="{FF2B5EF4-FFF2-40B4-BE49-F238E27FC236}">
              <a16:creationId xmlns:a16="http://schemas.microsoft.com/office/drawing/2014/main" id="{20490B03-0FAA-42C7-BC23-F5CA34F98CA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88" name="Text Box 554">
          <a:extLst>
            <a:ext uri="{FF2B5EF4-FFF2-40B4-BE49-F238E27FC236}">
              <a16:creationId xmlns:a16="http://schemas.microsoft.com/office/drawing/2014/main" id="{D718EAAC-CD90-4D5F-9908-28123D8C400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89" name="Text Box 555">
          <a:extLst>
            <a:ext uri="{FF2B5EF4-FFF2-40B4-BE49-F238E27FC236}">
              <a16:creationId xmlns:a16="http://schemas.microsoft.com/office/drawing/2014/main" id="{17C31A3C-72CD-4939-BD64-AD25C5A4EA0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90" name="Text Box 22054">
          <a:extLst>
            <a:ext uri="{FF2B5EF4-FFF2-40B4-BE49-F238E27FC236}">
              <a16:creationId xmlns:a16="http://schemas.microsoft.com/office/drawing/2014/main" id="{C98A033B-1C43-4328-803D-EBE541655C8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91" name="Text Box 22055">
          <a:extLst>
            <a:ext uri="{FF2B5EF4-FFF2-40B4-BE49-F238E27FC236}">
              <a16:creationId xmlns:a16="http://schemas.microsoft.com/office/drawing/2014/main" id="{CE6DE0A2-7429-4ABF-9ADE-97012654CCC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92" name="Text Box 554">
          <a:extLst>
            <a:ext uri="{FF2B5EF4-FFF2-40B4-BE49-F238E27FC236}">
              <a16:creationId xmlns:a16="http://schemas.microsoft.com/office/drawing/2014/main" id="{9F0ED89B-33DB-47AD-8A5A-7A5297A3502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93" name="Text Box 555">
          <a:extLst>
            <a:ext uri="{FF2B5EF4-FFF2-40B4-BE49-F238E27FC236}">
              <a16:creationId xmlns:a16="http://schemas.microsoft.com/office/drawing/2014/main" id="{61016A89-8C6A-48C7-8535-B5D0F909464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94" name="Text Box 22054">
          <a:extLst>
            <a:ext uri="{FF2B5EF4-FFF2-40B4-BE49-F238E27FC236}">
              <a16:creationId xmlns:a16="http://schemas.microsoft.com/office/drawing/2014/main" id="{7CFF13B0-52AA-4E47-86F1-928932A6EC3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95" name="Text Box 22055">
          <a:extLst>
            <a:ext uri="{FF2B5EF4-FFF2-40B4-BE49-F238E27FC236}">
              <a16:creationId xmlns:a16="http://schemas.microsoft.com/office/drawing/2014/main" id="{4ECB497E-39F4-49A4-9DDA-BF537BBB73C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96" name="Text Box 554">
          <a:extLst>
            <a:ext uri="{FF2B5EF4-FFF2-40B4-BE49-F238E27FC236}">
              <a16:creationId xmlns:a16="http://schemas.microsoft.com/office/drawing/2014/main" id="{924C73A9-EDBA-4C6D-97FC-044AC039838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97" name="Text Box 555">
          <a:extLst>
            <a:ext uri="{FF2B5EF4-FFF2-40B4-BE49-F238E27FC236}">
              <a16:creationId xmlns:a16="http://schemas.microsoft.com/office/drawing/2014/main" id="{382BD83E-D58B-4B0F-AF3B-2AEAE042EA3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98" name="Text Box 22054">
          <a:extLst>
            <a:ext uri="{FF2B5EF4-FFF2-40B4-BE49-F238E27FC236}">
              <a16:creationId xmlns:a16="http://schemas.microsoft.com/office/drawing/2014/main" id="{B51EED91-F228-4087-AA20-2F8BED10642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199" name="Text Box 22055">
          <a:extLst>
            <a:ext uri="{FF2B5EF4-FFF2-40B4-BE49-F238E27FC236}">
              <a16:creationId xmlns:a16="http://schemas.microsoft.com/office/drawing/2014/main" id="{79312389-C3FF-4604-8A6F-7B0D49C1928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00" name="Text Box 554">
          <a:extLst>
            <a:ext uri="{FF2B5EF4-FFF2-40B4-BE49-F238E27FC236}">
              <a16:creationId xmlns:a16="http://schemas.microsoft.com/office/drawing/2014/main" id="{58BB681E-3B31-4359-82B2-6F05D2B6C22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01" name="Text Box 555">
          <a:extLst>
            <a:ext uri="{FF2B5EF4-FFF2-40B4-BE49-F238E27FC236}">
              <a16:creationId xmlns:a16="http://schemas.microsoft.com/office/drawing/2014/main" id="{BABBEBFC-9DBC-4556-B00D-49601673E5F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02" name="Text Box 22054">
          <a:extLst>
            <a:ext uri="{FF2B5EF4-FFF2-40B4-BE49-F238E27FC236}">
              <a16:creationId xmlns:a16="http://schemas.microsoft.com/office/drawing/2014/main" id="{49B7DE99-F8D5-4568-83C5-62F31653FC7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03" name="Text Box 22055">
          <a:extLst>
            <a:ext uri="{FF2B5EF4-FFF2-40B4-BE49-F238E27FC236}">
              <a16:creationId xmlns:a16="http://schemas.microsoft.com/office/drawing/2014/main" id="{11031688-904E-4EC9-A02C-D1A5625EFB5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04" name="Text Box 22054">
          <a:extLst>
            <a:ext uri="{FF2B5EF4-FFF2-40B4-BE49-F238E27FC236}">
              <a16:creationId xmlns:a16="http://schemas.microsoft.com/office/drawing/2014/main" id="{87D79EFA-06D3-443E-BBD7-BC2E509925E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05" name="Text Box 22055">
          <a:extLst>
            <a:ext uri="{FF2B5EF4-FFF2-40B4-BE49-F238E27FC236}">
              <a16:creationId xmlns:a16="http://schemas.microsoft.com/office/drawing/2014/main" id="{96B33AF3-C92C-4D7D-8E1F-AB034B6E7E6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206" name="Text Box 554">
          <a:extLst>
            <a:ext uri="{FF2B5EF4-FFF2-40B4-BE49-F238E27FC236}">
              <a16:creationId xmlns:a16="http://schemas.microsoft.com/office/drawing/2014/main" id="{23ADAB80-81CC-4FAE-9CC9-ADC83AD46D3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207" name="Text Box 555">
          <a:extLst>
            <a:ext uri="{FF2B5EF4-FFF2-40B4-BE49-F238E27FC236}">
              <a16:creationId xmlns:a16="http://schemas.microsoft.com/office/drawing/2014/main" id="{5EBBE41B-96B2-4F41-A79D-72315D3B6E1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208" name="Text Box 22054">
          <a:extLst>
            <a:ext uri="{FF2B5EF4-FFF2-40B4-BE49-F238E27FC236}">
              <a16:creationId xmlns:a16="http://schemas.microsoft.com/office/drawing/2014/main" id="{0B5893FC-D168-4AA0-9F8C-989CF21728A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209" name="Text Box 22055">
          <a:extLst>
            <a:ext uri="{FF2B5EF4-FFF2-40B4-BE49-F238E27FC236}">
              <a16:creationId xmlns:a16="http://schemas.microsoft.com/office/drawing/2014/main" id="{761A3AEE-2CAB-4F13-9D6E-E52BEFDA282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10" name="Text Box 554">
          <a:extLst>
            <a:ext uri="{FF2B5EF4-FFF2-40B4-BE49-F238E27FC236}">
              <a16:creationId xmlns:a16="http://schemas.microsoft.com/office/drawing/2014/main" id="{22876EE5-932F-4C39-AF9D-2B1D742C30C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11" name="Text Box 555">
          <a:extLst>
            <a:ext uri="{FF2B5EF4-FFF2-40B4-BE49-F238E27FC236}">
              <a16:creationId xmlns:a16="http://schemas.microsoft.com/office/drawing/2014/main" id="{A6464355-30D0-4309-B5BA-3A7D7E6BCCF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12" name="Text Box 22054">
          <a:extLst>
            <a:ext uri="{FF2B5EF4-FFF2-40B4-BE49-F238E27FC236}">
              <a16:creationId xmlns:a16="http://schemas.microsoft.com/office/drawing/2014/main" id="{61628DC9-34C2-477A-84D5-D64E0A839C7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13" name="Text Box 22055">
          <a:extLst>
            <a:ext uri="{FF2B5EF4-FFF2-40B4-BE49-F238E27FC236}">
              <a16:creationId xmlns:a16="http://schemas.microsoft.com/office/drawing/2014/main" id="{891D7FAA-75B4-42B1-9862-9FB3774D2C9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14" name="Text Box 22054">
          <a:extLst>
            <a:ext uri="{FF2B5EF4-FFF2-40B4-BE49-F238E27FC236}">
              <a16:creationId xmlns:a16="http://schemas.microsoft.com/office/drawing/2014/main" id="{A00914B3-9FF1-48C9-87DA-0419FE6F0DF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15" name="Text Box 22055">
          <a:extLst>
            <a:ext uri="{FF2B5EF4-FFF2-40B4-BE49-F238E27FC236}">
              <a16:creationId xmlns:a16="http://schemas.microsoft.com/office/drawing/2014/main" id="{E34EB9A3-45F4-45B0-AF63-8E5EB953932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216" name="Text Box 554">
          <a:extLst>
            <a:ext uri="{FF2B5EF4-FFF2-40B4-BE49-F238E27FC236}">
              <a16:creationId xmlns:a16="http://schemas.microsoft.com/office/drawing/2014/main" id="{1F285DC1-1756-45B8-B44B-14EA040226C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217" name="Text Box 555">
          <a:extLst>
            <a:ext uri="{FF2B5EF4-FFF2-40B4-BE49-F238E27FC236}">
              <a16:creationId xmlns:a16="http://schemas.microsoft.com/office/drawing/2014/main" id="{E07DAF20-AE65-4E9A-84AE-B57DF02C162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218" name="Text Box 22054">
          <a:extLst>
            <a:ext uri="{FF2B5EF4-FFF2-40B4-BE49-F238E27FC236}">
              <a16:creationId xmlns:a16="http://schemas.microsoft.com/office/drawing/2014/main" id="{AFB59079-8A4C-4CA0-A61E-99D0FF29DD9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219" name="Text Box 22055">
          <a:extLst>
            <a:ext uri="{FF2B5EF4-FFF2-40B4-BE49-F238E27FC236}">
              <a16:creationId xmlns:a16="http://schemas.microsoft.com/office/drawing/2014/main" id="{23DD232E-88FA-49D4-B7A5-FEF3761DE02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20" name="Text Box 554">
          <a:extLst>
            <a:ext uri="{FF2B5EF4-FFF2-40B4-BE49-F238E27FC236}">
              <a16:creationId xmlns:a16="http://schemas.microsoft.com/office/drawing/2014/main" id="{B6A27976-7FB2-4D35-95B6-F3C0DF241C9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21" name="Text Box 555">
          <a:extLst>
            <a:ext uri="{FF2B5EF4-FFF2-40B4-BE49-F238E27FC236}">
              <a16:creationId xmlns:a16="http://schemas.microsoft.com/office/drawing/2014/main" id="{150C5A24-CD6A-4030-9160-C48A160D473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22" name="Text Box 22054">
          <a:extLst>
            <a:ext uri="{FF2B5EF4-FFF2-40B4-BE49-F238E27FC236}">
              <a16:creationId xmlns:a16="http://schemas.microsoft.com/office/drawing/2014/main" id="{71E99E26-79B0-4360-87F7-E06A273D688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23" name="Text Box 22055">
          <a:extLst>
            <a:ext uri="{FF2B5EF4-FFF2-40B4-BE49-F238E27FC236}">
              <a16:creationId xmlns:a16="http://schemas.microsoft.com/office/drawing/2014/main" id="{A7ECE421-DF23-44BE-845B-B0DBD359E5F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24" name="Text Box 22054">
          <a:extLst>
            <a:ext uri="{FF2B5EF4-FFF2-40B4-BE49-F238E27FC236}">
              <a16:creationId xmlns:a16="http://schemas.microsoft.com/office/drawing/2014/main" id="{932AC743-9028-44DC-AF82-3A0A716E524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25" name="Text Box 22055">
          <a:extLst>
            <a:ext uri="{FF2B5EF4-FFF2-40B4-BE49-F238E27FC236}">
              <a16:creationId xmlns:a16="http://schemas.microsoft.com/office/drawing/2014/main" id="{F8B4AA7F-351E-4C0B-A879-D73087172FA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226" name="Text Box 554">
          <a:extLst>
            <a:ext uri="{FF2B5EF4-FFF2-40B4-BE49-F238E27FC236}">
              <a16:creationId xmlns:a16="http://schemas.microsoft.com/office/drawing/2014/main" id="{F466584D-3881-4792-97F4-49190FAF9ED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227" name="Text Box 555">
          <a:extLst>
            <a:ext uri="{FF2B5EF4-FFF2-40B4-BE49-F238E27FC236}">
              <a16:creationId xmlns:a16="http://schemas.microsoft.com/office/drawing/2014/main" id="{AD42ECFA-1DBD-4BAE-8725-66D79CCA9C1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228" name="Text Box 22054">
          <a:extLst>
            <a:ext uri="{FF2B5EF4-FFF2-40B4-BE49-F238E27FC236}">
              <a16:creationId xmlns:a16="http://schemas.microsoft.com/office/drawing/2014/main" id="{572CF285-C0D5-416D-9C01-4194CE159BE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229" name="Text Box 22055">
          <a:extLst>
            <a:ext uri="{FF2B5EF4-FFF2-40B4-BE49-F238E27FC236}">
              <a16:creationId xmlns:a16="http://schemas.microsoft.com/office/drawing/2014/main" id="{886B1A26-3E00-4BCA-BAFE-A92FFBA9F34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30" name="Text Box 554">
          <a:extLst>
            <a:ext uri="{FF2B5EF4-FFF2-40B4-BE49-F238E27FC236}">
              <a16:creationId xmlns:a16="http://schemas.microsoft.com/office/drawing/2014/main" id="{BC1E071F-5054-49FC-8FBA-A395170441E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31" name="Text Box 555">
          <a:extLst>
            <a:ext uri="{FF2B5EF4-FFF2-40B4-BE49-F238E27FC236}">
              <a16:creationId xmlns:a16="http://schemas.microsoft.com/office/drawing/2014/main" id="{445E7EC9-D9BB-4ADF-906D-4B5956ED9F2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32" name="Text Box 22054">
          <a:extLst>
            <a:ext uri="{FF2B5EF4-FFF2-40B4-BE49-F238E27FC236}">
              <a16:creationId xmlns:a16="http://schemas.microsoft.com/office/drawing/2014/main" id="{6ED72558-B2B9-42E3-B52F-D2BA06BD48E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33" name="Text Box 22055">
          <a:extLst>
            <a:ext uri="{FF2B5EF4-FFF2-40B4-BE49-F238E27FC236}">
              <a16:creationId xmlns:a16="http://schemas.microsoft.com/office/drawing/2014/main" id="{6B5B72F1-B4F4-4CBD-B0E3-3AC7F91C42C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34" name="Text Box 554">
          <a:extLst>
            <a:ext uri="{FF2B5EF4-FFF2-40B4-BE49-F238E27FC236}">
              <a16:creationId xmlns:a16="http://schemas.microsoft.com/office/drawing/2014/main" id="{323D68E2-13AF-4137-A313-10E8015C5D8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35" name="Text Box 555">
          <a:extLst>
            <a:ext uri="{FF2B5EF4-FFF2-40B4-BE49-F238E27FC236}">
              <a16:creationId xmlns:a16="http://schemas.microsoft.com/office/drawing/2014/main" id="{6A24C70B-D797-48EA-876C-F6DE80E0072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36" name="Text Box 22054">
          <a:extLst>
            <a:ext uri="{FF2B5EF4-FFF2-40B4-BE49-F238E27FC236}">
              <a16:creationId xmlns:a16="http://schemas.microsoft.com/office/drawing/2014/main" id="{CE86E0CE-8C62-4210-BA73-2FE07936DD3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37" name="Text Box 22055">
          <a:extLst>
            <a:ext uri="{FF2B5EF4-FFF2-40B4-BE49-F238E27FC236}">
              <a16:creationId xmlns:a16="http://schemas.microsoft.com/office/drawing/2014/main" id="{591D205D-6295-4FE8-8438-8C44D7BF54B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38" name="Text Box 554">
          <a:extLst>
            <a:ext uri="{FF2B5EF4-FFF2-40B4-BE49-F238E27FC236}">
              <a16:creationId xmlns:a16="http://schemas.microsoft.com/office/drawing/2014/main" id="{B354B4C8-D467-46EB-ADEC-9C2BB51E37E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39" name="Text Box 555">
          <a:extLst>
            <a:ext uri="{FF2B5EF4-FFF2-40B4-BE49-F238E27FC236}">
              <a16:creationId xmlns:a16="http://schemas.microsoft.com/office/drawing/2014/main" id="{F8DC43F1-38EF-48C7-ADFE-FF24792E484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40" name="Text Box 22054">
          <a:extLst>
            <a:ext uri="{FF2B5EF4-FFF2-40B4-BE49-F238E27FC236}">
              <a16:creationId xmlns:a16="http://schemas.microsoft.com/office/drawing/2014/main" id="{2A63A83D-9D11-4B17-9740-430B75A6E94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41" name="Text Box 22055">
          <a:extLst>
            <a:ext uri="{FF2B5EF4-FFF2-40B4-BE49-F238E27FC236}">
              <a16:creationId xmlns:a16="http://schemas.microsoft.com/office/drawing/2014/main" id="{DFACAD44-F1B1-4729-ACD4-F7A6DFF62F9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42" name="Text Box 554">
          <a:extLst>
            <a:ext uri="{FF2B5EF4-FFF2-40B4-BE49-F238E27FC236}">
              <a16:creationId xmlns:a16="http://schemas.microsoft.com/office/drawing/2014/main" id="{C28C60A2-7253-4329-A780-A3C485727CE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43" name="Text Box 555">
          <a:extLst>
            <a:ext uri="{FF2B5EF4-FFF2-40B4-BE49-F238E27FC236}">
              <a16:creationId xmlns:a16="http://schemas.microsoft.com/office/drawing/2014/main" id="{22599525-FDD7-4C6D-AE04-9C280405362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44" name="Text Box 22054">
          <a:extLst>
            <a:ext uri="{FF2B5EF4-FFF2-40B4-BE49-F238E27FC236}">
              <a16:creationId xmlns:a16="http://schemas.microsoft.com/office/drawing/2014/main" id="{305CA557-EAA2-4A44-A7D5-E49E2FD3582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45" name="Text Box 22055">
          <a:extLst>
            <a:ext uri="{FF2B5EF4-FFF2-40B4-BE49-F238E27FC236}">
              <a16:creationId xmlns:a16="http://schemas.microsoft.com/office/drawing/2014/main" id="{340851D9-0A33-431C-8BE4-9B29EA9529D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46" name="Text Box 554">
          <a:extLst>
            <a:ext uri="{FF2B5EF4-FFF2-40B4-BE49-F238E27FC236}">
              <a16:creationId xmlns:a16="http://schemas.microsoft.com/office/drawing/2014/main" id="{BEEC1C8C-357E-4678-A9D2-3C4FC6AB4AD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47" name="Text Box 555">
          <a:extLst>
            <a:ext uri="{FF2B5EF4-FFF2-40B4-BE49-F238E27FC236}">
              <a16:creationId xmlns:a16="http://schemas.microsoft.com/office/drawing/2014/main" id="{BCC80D74-A8C9-4944-97D9-29C4C6CF0C8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48" name="Text Box 22054">
          <a:extLst>
            <a:ext uri="{FF2B5EF4-FFF2-40B4-BE49-F238E27FC236}">
              <a16:creationId xmlns:a16="http://schemas.microsoft.com/office/drawing/2014/main" id="{A741F75F-52C0-4370-8344-66C90DBC4B6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49" name="Text Box 22055">
          <a:extLst>
            <a:ext uri="{FF2B5EF4-FFF2-40B4-BE49-F238E27FC236}">
              <a16:creationId xmlns:a16="http://schemas.microsoft.com/office/drawing/2014/main" id="{37C55842-0048-4DEC-976C-F3F5FC2484D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50" name="Text Box 554">
          <a:extLst>
            <a:ext uri="{FF2B5EF4-FFF2-40B4-BE49-F238E27FC236}">
              <a16:creationId xmlns:a16="http://schemas.microsoft.com/office/drawing/2014/main" id="{3C7F3E51-EEE2-4908-BED5-EBF68E660DA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51" name="Text Box 555">
          <a:extLst>
            <a:ext uri="{FF2B5EF4-FFF2-40B4-BE49-F238E27FC236}">
              <a16:creationId xmlns:a16="http://schemas.microsoft.com/office/drawing/2014/main" id="{92122905-24BD-44AD-9B95-6D1133AABAD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52" name="Text Box 22054">
          <a:extLst>
            <a:ext uri="{FF2B5EF4-FFF2-40B4-BE49-F238E27FC236}">
              <a16:creationId xmlns:a16="http://schemas.microsoft.com/office/drawing/2014/main" id="{0D75801A-3471-4964-A6C7-193C83C1ECD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53" name="Text Box 22055">
          <a:extLst>
            <a:ext uri="{FF2B5EF4-FFF2-40B4-BE49-F238E27FC236}">
              <a16:creationId xmlns:a16="http://schemas.microsoft.com/office/drawing/2014/main" id="{E8E2F4E3-ACA5-4935-8342-BD4C5A3D84F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54" name="Text Box 554">
          <a:extLst>
            <a:ext uri="{FF2B5EF4-FFF2-40B4-BE49-F238E27FC236}">
              <a16:creationId xmlns:a16="http://schemas.microsoft.com/office/drawing/2014/main" id="{6F34D4A0-01FD-41D6-AA91-F3C365A19EC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55" name="Text Box 555">
          <a:extLst>
            <a:ext uri="{FF2B5EF4-FFF2-40B4-BE49-F238E27FC236}">
              <a16:creationId xmlns:a16="http://schemas.microsoft.com/office/drawing/2014/main" id="{54F098D3-6157-407A-A8EF-AC20BA467C7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56" name="Text Box 22054">
          <a:extLst>
            <a:ext uri="{FF2B5EF4-FFF2-40B4-BE49-F238E27FC236}">
              <a16:creationId xmlns:a16="http://schemas.microsoft.com/office/drawing/2014/main" id="{D84B20D5-E8A5-46C2-A9BB-707639AC6AB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57" name="Text Box 22055">
          <a:extLst>
            <a:ext uri="{FF2B5EF4-FFF2-40B4-BE49-F238E27FC236}">
              <a16:creationId xmlns:a16="http://schemas.microsoft.com/office/drawing/2014/main" id="{E4FDF06B-2696-4729-9EDE-64B7517CEA4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58" name="Text Box 554">
          <a:extLst>
            <a:ext uri="{FF2B5EF4-FFF2-40B4-BE49-F238E27FC236}">
              <a16:creationId xmlns:a16="http://schemas.microsoft.com/office/drawing/2014/main" id="{259EFCCF-56B4-46CB-A41A-8FBDA6BDBF8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59" name="Text Box 555">
          <a:extLst>
            <a:ext uri="{FF2B5EF4-FFF2-40B4-BE49-F238E27FC236}">
              <a16:creationId xmlns:a16="http://schemas.microsoft.com/office/drawing/2014/main" id="{FE725593-905B-46C2-B05E-F969EAB73AA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60" name="Text Box 22054">
          <a:extLst>
            <a:ext uri="{FF2B5EF4-FFF2-40B4-BE49-F238E27FC236}">
              <a16:creationId xmlns:a16="http://schemas.microsoft.com/office/drawing/2014/main" id="{A40827BF-7A63-457A-9F47-B846C2147CF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61" name="Text Box 22055">
          <a:extLst>
            <a:ext uri="{FF2B5EF4-FFF2-40B4-BE49-F238E27FC236}">
              <a16:creationId xmlns:a16="http://schemas.microsoft.com/office/drawing/2014/main" id="{41C2E715-A93B-455F-B356-2C6F9C2DF6F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62" name="Text Box 554">
          <a:extLst>
            <a:ext uri="{FF2B5EF4-FFF2-40B4-BE49-F238E27FC236}">
              <a16:creationId xmlns:a16="http://schemas.microsoft.com/office/drawing/2014/main" id="{814CB32B-AB27-44FC-8823-2A593ED463A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63" name="Text Box 555">
          <a:extLst>
            <a:ext uri="{FF2B5EF4-FFF2-40B4-BE49-F238E27FC236}">
              <a16:creationId xmlns:a16="http://schemas.microsoft.com/office/drawing/2014/main" id="{4E724275-6122-46A3-A53E-29FAA6A5AA9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64" name="Text Box 22054">
          <a:extLst>
            <a:ext uri="{FF2B5EF4-FFF2-40B4-BE49-F238E27FC236}">
              <a16:creationId xmlns:a16="http://schemas.microsoft.com/office/drawing/2014/main" id="{272A2F46-5853-42E8-9BA2-18E6C75FB58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65" name="Text Box 22055">
          <a:extLst>
            <a:ext uri="{FF2B5EF4-FFF2-40B4-BE49-F238E27FC236}">
              <a16:creationId xmlns:a16="http://schemas.microsoft.com/office/drawing/2014/main" id="{48A73AEC-35C5-4787-B665-4BA7AEE4C8B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66" name="Text Box 554">
          <a:extLst>
            <a:ext uri="{FF2B5EF4-FFF2-40B4-BE49-F238E27FC236}">
              <a16:creationId xmlns:a16="http://schemas.microsoft.com/office/drawing/2014/main" id="{2D5F9889-A9E9-4A67-9BDB-572BC68A86A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67" name="Text Box 555">
          <a:extLst>
            <a:ext uri="{FF2B5EF4-FFF2-40B4-BE49-F238E27FC236}">
              <a16:creationId xmlns:a16="http://schemas.microsoft.com/office/drawing/2014/main" id="{8EB11393-CB02-457F-933E-0EC92F6F4E5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68" name="Text Box 22054">
          <a:extLst>
            <a:ext uri="{FF2B5EF4-FFF2-40B4-BE49-F238E27FC236}">
              <a16:creationId xmlns:a16="http://schemas.microsoft.com/office/drawing/2014/main" id="{00D77935-BA61-4515-B8AD-07F85C0A63B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69" name="Text Box 22055">
          <a:extLst>
            <a:ext uri="{FF2B5EF4-FFF2-40B4-BE49-F238E27FC236}">
              <a16:creationId xmlns:a16="http://schemas.microsoft.com/office/drawing/2014/main" id="{FBA7254E-42F3-4AFF-B1F3-BA858FB18F2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70" name="Text Box 554">
          <a:extLst>
            <a:ext uri="{FF2B5EF4-FFF2-40B4-BE49-F238E27FC236}">
              <a16:creationId xmlns:a16="http://schemas.microsoft.com/office/drawing/2014/main" id="{CAF3B1F7-C8F4-4B45-8B0C-589396CBDB8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71" name="Text Box 555">
          <a:extLst>
            <a:ext uri="{FF2B5EF4-FFF2-40B4-BE49-F238E27FC236}">
              <a16:creationId xmlns:a16="http://schemas.microsoft.com/office/drawing/2014/main" id="{CC4C2F93-A1D7-4424-92BB-66062CE3887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72" name="Text Box 22054">
          <a:extLst>
            <a:ext uri="{FF2B5EF4-FFF2-40B4-BE49-F238E27FC236}">
              <a16:creationId xmlns:a16="http://schemas.microsoft.com/office/drawing/2014/main" id="{FBA5D2FA-DBDF-46D9-B6EB-BC9CB1293E1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73" name="Text Box 22055">
          <a:extLst>
            <a:ext uri="{FF2B5EF4-FFF2-40B4-BE49-F238E27FC236}">
              <a16:creationId xmlns:a16="http://schemas.microsoft.com/office/drawing/2014/main" id="{7B133F16-4806-4C25-BD42-49E5043F24F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74" name="Text Box 554">
          <a:extLst>
            <a:ext uri="{FF2B5EF4-FFF2-40B4-BE49-F238E27FC236}">
              <a16:creationId xmlns:a16="http://schemas.microsoft.com/office/drawing/2014/main" id="{B786E72A-CDF3-4889-B918-CD96A4EAC57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75" name="Text Box 555">
          <a:extLst>
            <a:ext uri="{FF2B5EF4-FFF2-40B4-BE49-F238E27FC236}">
              <a16:creationId xmlns:a16="http://schemas.microsoft.com/office/drawing/2014/main" id="{4F042AAC-F4FA-436C-9C49-F7007C0CD24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76" name="Text Box 22054">
          <a:extLst>
            <a:ext uri="{FF2B5EF4-FFF2-40B4-BE49-F238E27FC236}">
              <a16:creationId xmlns:a16="http://schemas.microsoft.com/office/drawing/2014/main" id="{6A5C967C-164D-4E29-8955-56258DB288E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77" name="Text Box 22055">
          <a:extLst>
            <a:ext uri="{FF2B5EF4-FFF2-40B4-BE49-F238E27FC236}">
              <a16:creationId xmlns:a16="http://schemas.microsoft.com/office/drawing/2014/main" id="{075502B1-D63F-4C5E-83B9-963E582D187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78" name="Text Box 554">
          <a:extLst>
            <a:ext uri="{FF2B5EF4-FFF2-40B4-BE49-F238E27FC236}">
              <a16:creationId xmlns:a16="http://schemas.microsoft.com/office/drawing/2014/main" id="{A04AB155-E58A-41B0-B0AD-CAC6A53503E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79" name="Text Box 555">
          <a:extLst>
            <a:ext uri="{FF2B5EF4-FFF2-40B4-BE49-F238E27FC236}">
              <a16:creationId xmlns:a16="http://schemas.microsoft.com/office/drawing/2014/main" id="{11D50A9F-FAAA-44AC-BBE1-BCC87A27213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80" name="Text Box 22054">
          <a:extLst>
            <a:ext uri="{FF2B5EF4-FFF2-40B4-BE49-F238E27FC236}">
              <a16:creationId xmlns:a16="http://schemas.microsoft.com/office/drawing/2014/main" id="{2647D5B2-9495-418F-BD65-41552B644E4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81" name="Text Box 22055">
          <a:extLst>
            <a:ext uri="{FF2B5EF4-FFF2-40B4-BE49-F238E27FC236}">
              <a16:creationId xmlns:a16="http://schemas.microsoft.com/office/drawing/2014/main" id="{C3E34DDA-6DEC-4F09-9FF3-88336776C29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82" name="Text Box 554">
          <a:extLst>
            <a:ext uri="{FF2B5EF4-FFF2-40B4-BE49-F238E27FC236}">
              <a16:creationId xmlns:a16="http://schemas.microsoft.com/office/drawing/2014/main" id="{06E88E26-7C9E-4699-AE5B-2196FF3157A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83" name="Text Box 555">
          <a:extLst>
            <a:ext uri="{FF2B5EF4-FFF2-40B4-BE49-F238E27FC236}">
              <a16:creationId xmlns:a16="http://schemas.microsoft.com/office/drawing/2014/main" id="{9D846AF6-A515-4754-8D9F-64E989CEB05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84" name="Text Box 22054">
          <a:extLst>
            <a:ext uri="{FF2B5EF4-FFF2-40B4-BE49-F238E27FC236}">
              <a16:creationId xmlns:a16="http://schemas.microsoft.com/office/drawing/2014/main" id="{26B246B6-20AB-45D0-85A1-682E157BF53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85" name="Text Box 22055">
          <a:extLst>
            <a:ext uri="{FF2B5EF4-FFF2-40B4-BE49-F238E27FC236}">
              <a16:creationId xmlns:a16="http://schemas.microsoft.com/office/drawing/2014/main" id="{927AE09F-C71F-407D-9900-D2AE4ED157F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86" name="Text Box 554">
          <a:extLst>
            <a:ext uri="{FF2B5EF4-FFF2-40B4-BE49-F238E27FC236}">
              <a16:creationId xmlns:a16="http://schemas.microsoft.com/office/drawing/2014/main" id="{E45458FA-398E-41F5-BF5C-A622A6E6B66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87" name="Text Box 555">
          <a:extLst>
            <a:ext uri="{FF2B5EF4-FFF2-40B4-BE49-F238E27FC236}">
              <a16:creationId xmlns:a16="http://schemas.microsoft.com/office/drawing/2014/main" id="{29D04750-623B-421A-9AE9-9B115CAD341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88" name="Text Box 22054">
          <a:extLst>
            <a:ext uri="{FF2B5EF4-FFF2-40B4-BE49-F238E27FC236}">
              <a16:creationId xmlns:a16="http://schemas.microsoft.com/office/drawing/2014/main" id="{24BEE03A-CAF2-4439-BDDD-A57F94E59FB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89" name="Text Box 22055">
          <a:extLst>
            <a:ext uri="{FF2B5EF4-FFF2-40B4-BE49-F238E27FC236}">
              <a16:creationId xmlns:a16="http://schemas.microsoft.com/office/drawing/2014/main" id="{C6E5BD8A-6A1D-470B-AC94-9C221B349D6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90" name="Text Box 554">
          <a:extLst>
            <a:ext uri="{FF2B5EF4-FFF2-40B4-BE49-F238E27FC236}">
              <a16:creationId xmlns:a16="http://schemas.microsoft.com/office/drawing/2014/main" id="{E8C634C9-20B9-4F10-86C3-F9AB7634ACC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91" name="Text Box 555">
          <a:extLst>
            <a:ext uri="{FF2B5EF4-FFF2-40B4-BE49-F238E27FC236}">
              <a16:creationId xmlns:a16="http://schemas.microsoft.com/office/drawing/2014/main" id="{56A808CA-FF2D-48C2-9A08-CBF5F32D064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92" name="Text Box 22054">
          <a:extLst>
            <a:ext uri="{FF2B5EF4-FFF2-40B4-BE49-F238E27FC236}">
              <a16:creationId xmlns:a16="http://schemas.microsoft.com/office/drawing/2014/main" id="{705F1C09-C3BF-49B3-B228-BB71724FB1E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93" name="Text Box 22055">
          <a:extLst>
            <a:ext uri="{FF2B5EF4-FFF2-40B4-BE49-F238E27FC236}">
              <a16:creationId xmlns:a16="http://schemas.microsoft.com/office/drawing/2014/main" id="{EF5D3417-7D88-47D2-AED3-FDCF1E88C30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94" name="Text Box 554">
          <a:extLst>
            <a:ext uri="{FF2B5EF4-FFF2-40B4-BE49-F238E27FC236}">
              <a16:creationId xmlns:a16="http://schemas.microsoft.com/office/drawing/2014/main" id="{5987C9AE-6117-4A7C-9D8E-0A189739726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95" name="Text Box 555">
          <a:extLst>
            <a:ext uri="{FF2B5EF4-FFF2-40B4-BE49-F238E27FC236}">
              <a16:creationId xmlns:a16="http://schemas.microsoft.com/office/drawing/2014/main" id="{DEF4A452-4FE0-4CA8-A136-CE7558EFAFC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96" name="Text Box 22054">
          <a:extLst>
            <a:ext uri="{FF2B5EF4-FFF2-40B4-BE49-F238E27FC236}">
              <a16:creationId xmlns:a16="http://schemas.microsoft.com/office/drawing/2014/main" id="{FA161791-71AE-4B68-ADDB-649A32FC6C5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97" name="Text Box 22055">
          <a:extLst>
            <a:ext uri="{FF2B5EF4-FFF2-40B4-BE49-F238E27FC236}">
              <a16:creationId xmlns:a16="http://schemas.microsoft.com/office/drawing/2014/main" id="{1178A638-5014-4DB4-AE9B-27A0F3229B5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98" name="Text Box 554">
          <a:extLst>
            <a:ext uri="{FF2B5EF4-FFF2-40B4-BE49-F238E27FC236}">
              <a16:creationId xmlns:a16="http://schemas.microsoft.com/office/drawing/2014/main" id="{C5969956-3DA8-4A40-BB80-FB4735449AF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299" name="Text Box 555">
          <a:extLst>
            <a:ext uri="{FF2B5EF4-FFF2-40B4-BE49-F238E27FC236}">
              <a16:creationId xmlns:a16="http://schemas.microsoft.com/office/drawing/2014/main" id="{C733BA52-4C23-4539-9CFA-71113C33B13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00" name="Text Box 22054">
          <a:extLst>
            <a:ext uri="{FF2B5EF4-FFF2-40B4-BE49-F238E27FC236}">
              <a16:creationId xmlns:a16="http://schemas.microsoft.com/office/drawing/2014/main" id="{C4C60A60-1DA6-4B46-951A-3E83DFC8C88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01" name="Text Box 22055">
          <a:extLst>
            <a:ext uri="{FF2B5EF4-FFF2-40B4-BE49-F238E27FC236}">
              <a16:creationId xmlns:a16="http://schemas.microsoft.com/office/drawing/2014/main" id="{A73694E2-04F5-494B-9445-C758E717892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02" name="Text Box 554">
          <a:extLst>
            <a:ext uri="{FF2B5EF4-FFF2-40B4-BE49-F238E27FC236}">
              <a16:creationId xmlns:a16="http://schemas.microsoft.com/office/drawing/2014/main" id="{D075B8AA-888B-446C-B907-98BD152C33F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03" name="Text Box 555">
          <a:extLst>
            <a:ext uri="{FF2B5EF4-FFF2-40B4-BE49-F238E27FC236}">
              <a16:creationId xmlns:a16="http://schemas.microsoft.com/office/drawing/2014/main" id="{0CEA77A3-6E8A-4BCE-BC9F-93E226F9801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04" name="Text Box 22054">
          <a:extLst>
            <a:ext uri="{FF2B5EF4-FFF2-40B4-BE49-F238E27FC236}">
              <a16:creationId xmlns:a16="http://schemas.microsoft.com/office/drawing/2014/main" id="{894418FB-11B2-4858-9E8A-742585C04C8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05" name="Text Box 22055">
          <a:extLst>
            <a:ext uri="{FF2B5EF4-FFF2-40B4-BE49-F238E27FC236}">
              <a16:creationId xmlns:a16="http://schemas.microsoft.com/office/drawing/2014/main" id="{370CC23E-1F8F-47FA-8811-6969A55EAE6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06" name="Text Box 554">
          <a:extLst>
            <a:ext uri="{FF2B5EF4-FFF2-40B4-BE49-F238E27FC236}">
              <a16:creationId xmlns:a16="http://schemas.microsoft.com/office/drawing/2014/main" id="{EADB31FD-4E42-4F9B-8050-139573AF424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07" name="Text Box 555">
          <a:extLst>
            <a:ext uri="{FF2B5EF4-FFF2-40B4-BE49-F238E27FC236}">
              <a16:creationId xmlns:a16="http://schemas.microsoft.com/office/drawing/2014/main" id="{CE5DBDF0-A056-4242-951B-6F19F12AEB2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08" name="Text Box 22054">
          <a:extLst>
            <a:ext uri="{FF2B5EF4-FFF2-40B4-BE49-F238E27FC236}">
              <a16:creationId xmlns:a16="http://schemas.microsoft.com/office/drawing/2014/main" id="{D01A3DBA-65B3-400E-BB6C-FE335830A22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09" name="Text Box 22055">
          <a:extLst>
            <a:ext uri="{FF2B5EF4-FFF2-40B4-BE49-F238E27FC236}">
              <a16:creationId xmlns:a16="http://schemas.microsoft.com/office/drawing/2014/main" id="{A5B7AB68-3B0B-4882-AF43-0F4A27026E5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10" name="Text Box 554">
          <a:extLst>
            <a:ext uri="{FF2B5EF4-FFF2-40B4-BE49-F238E27FC236}">
              <a16:creationId xmlns:a16="http://schemas.microsoft.com/office/drawing/2014/main" id="{DA98E866-7C59-4696-9F4C-BCB600C3C7B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11" name="Text Box 555">
          <a:extLst>
            <a:ext uri="{FF2B5EF4-FFF2-40B4-BE49-F238E27FC236}">
              <a16:creationId xmlns:a16="http://schemas.microsoft.com/office/drawing/2014/main" id="{F730F35F-5444-4526-9B28-5FF7BC3781D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12" name="Text Box 22054">
          <a:extLst>
            <a:ext uri="{FF2B5EF4-FFF2-40B4-BE49-F238E27FC236}">
              <a16:creationId xmlns:a16="http://schemas.microsoft.com/office/drawing/2014/main" id="{60101D1D-A693-48BB-A945-BCD48C4C3E1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13" name="Text Box 22055">
          <a:extLst>
            <a:ext uri="{FF2B5EF4-FFF2-40B4-BE49-F238E27FC236}">
              <a16:creationId xmlns:a16="http://schemas.microsoft.com/office/drawing/2014/main" id="{C8EB17A4-E65B-46B4-A55E-C5BC04F718D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14" name="Text Box 554">
          <a:extLst>
            <a:ext uri="{FF2B5EF4-FFF2-40B4-BE49-F238E27FC236}">
              <a16:creationId xmlns:a16="http://schemas.microsoft.com/office/drawing/2014/main" id="{A5EDB723-E441-4836-9B80-22ADC76F0F5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15" name="Text Box 555">
          <a:extLst>
            <a:ext uri="{FF2B5EF4-FFF2-40B4-BE49-F238E27FC236}">
              <a16:creationId xmlns:a16="http://schemas.microsoft.com/office/drawing/2014/main" id="{3BB6BC18-9240-4F35-802F-43F944FE4CB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16" name="Text Box 22054">
          <a:extLst>
            <a:ext uri="{FF2B5EF4-FFF2-40B4-BE49-F238E27FC236}">
              <a16:creationId xmlns:a16="http://schemas.microsoft.com/office/drawing/2014/main" id="{9EC7592F-36EC-4FA0-A233-BF9A40C6B4F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17" name="Text Box 22055">
          <a:extLst>
            <a:ext uri="{FF2B5EF4-FFF2-40B4-BE49-F238E27FC236}">
              <a16:creationId xmlns:a16="http://schemas.microsoft.com/office/drawing/2014/main" id="{9103D263-4B30-497A-86E5-FCB153ED08F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18" name="Text Box 554">
          <a:extLst>
            <a:ext uri="{FF2B5EF4-FFF2-40B4-BE49-F238E27FC236}">
              <a16:creationId xmlns:a16="http://schemas.microsoft.com/office/drawing/2014/main" id="{F1FE5C88-A0B6-4DCF-ACCA-663B03586DA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19" name="Text Box 555">
          <a:extLst>
            <a:ext uri="{FF2B5EF4-FFF2-40B4-BE49-F238E27FC236}">
              <a16:creationId xmlns:a16="http://schemas.microsoft.com/office/drawing/2014/main" id="{F2AF9945-1D61-477B-9A5B-8EA9F5152A8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20" name="Text Box 22054">
          <a:extLst>
            <a:ext uri="{FF2B5EF4-FFF2-40B4-BE49-F238E27FC236}">
              <a16:creationId xmlns:a16="http://schemas.microsoft.com/office/drawing/2014/main" id="{0DC55D26-365F-4590-8B7E-3731A2FA5E5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21" name="Text Box 22055">
          <a:extLst>
            <a:ext uri="{FF2B5EF4-FFF2-40B4-BE49-F238E27FC236}">
              <a16:creationId xmlns:a16="http://schemas.microsoft.com/office/drawing/2014/main" id="{A747CDE8-36FF-4390-8172-1E4960C8212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22" name="Text Box 554">
          <a:extLst>
            <a:ext uri="{FF2B5EF4-FFF2-40B4-BE49-F238E27FC236}">
              <a16:creationId xmlns:a16="http://schemas.microsoft.com/office/drawing/2014/main" id="{FE8D4C20-47B5-4DB2-BFC5-7A9043ABCE9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23" name="Text Box 555">
          <a:extLst>
            <a:ext uri="{FF2B5EF4-FFF2-40B4-BE49-F238E27FC236}">
              <a16:creationId xmlns:a16="http://schemas.microsoft.com/office/drawing/2014/main" id="{B7F4E41A-E3B1-4F49-99BC-D9171CA7BF0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24" name="Text Box 22054">
          <a:extLst>
            <a:ext uri="{FF2B5EF4-FFF2-40B4-BE49-F238E27FC236}">
              <a16:creationId xmlns:a16="http://schemas.microsoft.com/office/drawing/2014/main" id="{621D86C4-4C2A-45FA-895A-3F2E08E235D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25" name="Text Box 22055">
          <a:extLst>
            <a:ext uri="{FF2B5EF4-FFF2-40B4-BE49-F238E27FC236}">
              <a16:creationId xmlns:a16="http://schemas.microsoft.com/office/drawing/2014/main" id="{5CB3A8EC-7A3D-4043-9ABA-53E6FF83363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26" name="Text Box 554">
          <a:extLst>
            <a:ext uri="{FF2B5EF4-FFF2-40B4-BE49-F238E27FC236}">
              <a16:creationId xmlns:a16="http://schemas.microsoft.com/office/drawing/2014/main" id="{46E2B2C6-4903-4E98-B022-98EEA97CCB7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27" name="Text Box 555">
          <a:extLst>
            <a:ext uri="{FF2B5EF4-FFF2-40B4-BE49-F238E27FC236}">
              <a16:creationId xmlns:a16="http://schemas.microsoft.com/office/drawing/2014/main" id="{6A64C59F-41BB-451D-9FC3-33DFF196CF2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28" name="Text Box 22054">
          <a:extLst>
            <a:ext uri="{FF2B5EF4-FFF2-40B4-BE49-F238E27FC236}">
              <a16:creationId xmlns:a16="http://schemas.microsoft.com/office/drawing/2014/main" id="{4542FEA9-24B4-4E3B-8518-9918D674FBB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29" name="Text Box 22055">
          <a:extLst>
            <a:ext uri="{FF2B5EF4-FFF2-40B4-BE49-F238E27FC236}">
              <a16:creationId xmlns:a16="http://schemas.microsoft.com/office/drawing/2014/main" id="{F5203AC7-ECCB-4746-9E11-752F4EAA280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30" name="Text Box 554">
          <a:extLst>
            <a:ext uri="{FF2B5EF4-FFF2-40B4-BE49-F238E27FC236}">
              <a16:creationId xmlns:a16="http://schemas.microsoft.com/office/drawing/2014/main" id="{378E45F1-EB67-4A68-9DBA-7A591CE4CA9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31" name="Text Box 555">
          <a:extLst>
            <a:ext uri="{FF2B5EF4-FFF2-40B4-BE49-F238E27FC236}">
              <a16:creationId xmlns:a16="http://schemas.microsoft.com/office/drawing/2014/main" id="{D0FEDEC6-E1FF-44FA-B8B2-73CAEFDD57F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32" name="Text Box 22054">
          <a:extLst>
            <a:ext uri="{FF2B5EF4-FFF2-40B4-BE49-F238E27FC236}">
              <a16:creationId xmlns:a16="http://schemas.microsoft.com/office/drawing/2014/main" id="{84625DC7-959F-43E2-960C-42128262805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33" name="Text Box 22055">
          <a:extLst>
            <a:ext uri="{FF2B5EF4-FFF2-40B4-BE49-F238E27FC236}">
              <a16:creationId xmlns:a16="http://schemas.microsoft.com/office/drawing/2014/main" id="{9F62560A-2B34-477A-A2B8-FFA8AEF89E0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34" name="Text Box 554">
          <a:extLst>
            <a:ext uri="{FF2B5EF4-FFF2-40B4-BE49-F238E27FC236}">
              <a16:creationId xmlns:a16="http://schemas.microsoft.com/office/drawing/2014/main" id="{3DFFF443-AEE6-48BD-8684-8FB27F90B9F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35" name="Text Box 555">
          <a:extLst>
            <a:ext uri="{FF2B5EF4-FFF2-40B4-BE49-F238E27FC236}">
              <a16:creationId xmlns:a16="http://schemas.microsoft.com/office/drawing/2014/main" id="{C45692D1-7857-4BC2-9733-CF61BADEA6D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36" name="Text Box 22054">
          <a:extLst>
            <a:ext uri="{FF2B5EF4-FFF2-40B4-BE49-F238E27FC236}">
              <a16:creationId xmlns:a16="http://schemas.microsoft.com/office/drawing/2014/main" id="{50372736-54E3-49E2-847F-A43B436A70D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37" name="Text Box 22055">
          <a:extLst>
            <a:ext uri="{FF2B5EF4-FFF2-40B4-BE49-F238E27FC236}">
              <a16:creationId xmlns:a16="http://schemas.microsoft.com/office/drawing/2014/main" id="{FD586082-3C07-4E04-A094-DB49C579858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38" name="Text Box 554">
          <a:extLst>
            <a:ext uri="{FF2B5EF4-FFF2-40B4-BE49-F238E27FC236}">
              <a16:creationId xmlns:a16="http://schemas.microsoft.com/office/drawing/2014/main" id="{472639CC-3E89-40F9-BEA4-03821197EA4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39" name="Text Box 555">
          <a:extLst>
            <a:ext uri="{FF2B5EF4-FFF2-40B4-BE49-F238E27FC236}">
              <a16:creationId xmlns:a16="http://schemas.microsoft.com/office/drawing/2014/main" id="{4267A8F6-54E9-4D4A-8CFA-19460AC12A6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40" name="Text Box 22054">
          <a:extLst>
            <a:ext uri="{FF2B5EF4-FFF2-40B4-BE49-F238E27FC236}">
              <a16:creationId xmlns:a16="http://schemas.microsoft.com/office/drawing/2014/main" id="{DAA5E6E7-333F-4B27-86F6-0A317A37750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41" name="Text Box 22055">
          <a:extLst>
            <a:ext uri="{FF2B5EF4-FFF2-40B4-BE49-F238E27FC236}">
              <a16:creationId xmlns:a16="http://schemas.microsoft.com/office/drawing/2014/main" id="{F5B7F011-156F-421A-A95B-923970979F6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42" name="Text Box 554">
          <a:extLst>
            <a:ext uri="{FF2B5EF4-FFF2-40B4-BE49-F238E27FC236}">
              <a16:creationId xmlns:a16="http://schemas.microsoft.com/office/drawing/2014/main" id="{1C2090B3-4E07-450A-9C56-6F7340483AB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43" name="Text Box 555">
          <a:extLst>
            <a:ext uri="{FF2B5EF4-FFF2-40B4-BE49-F238E27FC236}">
              <a16:creationId xmlns:a16="http://schemas.microsoft.com/office/drawing/2014/main" id="{D3AD4DAC-4FF4-4361-A3EA-B24A5C594EC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44" name="Text Box 22054">
          <a:extLst>
            <a:ext uri="{FF2B5EF4-FFF2-40B4-BE49-F238E27FC236}">
              <a16:creationId xmlns:a16="http://schemas.microsoft.com/office/drawing/2014/main" id="{CF6986AF-371A-47DC-B076-653A5102D42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45" name="Text Box 22055">
          <a:extLst>
            <a:ext uri="{FF2B5EF4-FFF2-40B4-BE49-F238E27FC236}">
              <a16:creationId xmlns:a16="http://schemas.microsoft.com/office/drawing/2014/main" id="{6569E11C-10DF-4609-B8A3-8129B1DE469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46" name="Text Box 554">
          <a:extLst>
            <a:ext uri="{FF2B5EF4-FFF2-40B4-BE49-F238E27FC236}">
              <a16:creationId xmlns:a16="http://schemas.microsoft.com/office/drawing/2014/main" id="{B63792B3-1235-4A15-9B11-05E888CD1A9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47" name="Text Box 555">
          <a:extLst>
            <a:ext uri="{FF2B5EF4-FFF2-40B4-BE49-F238E27FC236}">
              <a16:creationId xmlns:a16="http://schemas.microsoft.com/office/drawing/2014/main" id="{205E7176-7D4A-4C46-8FFA-D22D2A55FCC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48" name="Text Box 22054">
          <a:extLst>
            <a:ext uri="{FF2B5EF4-FFF2-40B4-BE49-F238E27FC236}">
              <a16:creationId xmlns:a16="http://schemas.microsoft.com/office/drawing/2014/main" id="{EE6C67AB-04EF-4386-878F-8A260FED24F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49" name="Text Box 22055">
          <a:extLst>
            <a:ext uri="{FF2B5EF4-FFF2-40B4-BE49-F238E27FC236}">
              <a16:creationId xmlns:a16="http://schemas.microsoft.com/office/drawing/2014/main" id="{83E1310E-73AF-4AC5-84E4-41153A95588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50" name="Text Box 554">
          <a:extLst>
            <a:ext uri="{FF2B5EF4-FFF2-40B4-BE49-F238E27FC236}">
              <a16:creationId xmlns:a16="http://schemas.microsoft.com/office/drawing/2014/main" id="{D9C4B8C7-C0E0-43E5-95B0-7AFDE080A3A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51" name="Text Box 555">
          <a:extLst>
            <a:ext uri="{FF2B5EF4-FFF2-40B4-BE49-F238E27FC236}">
              <a16:creationId xmlns:a16="http://schemas.microsoft.com/office/drawing/2014/main" id="{1D7C7EEB-ADF2-41AD-9B04-FB8351B09E7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52" name="Text Box 22054">
          <a:extLst>
            <a:ext uri="{FF2B5EF4-FFF2-40B4-BE49-F238E27FC236}">
              <a16:creationId xmlns:a16="http://schemas.microsoft.com/office/drawing/2014/main" id="{43C7C54F-59B3-482E-9AA8-480487E0262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53" name="Text Box 22055">
          <a:extLst>
            <a:ext uri="{FF2B5EF4-FFF2-40B4-BE49-F238E27FC236}">
              <a16:creationId xmlns:a16="http://schemas.microsoft.com/office/drawing/2014/main" id="{A3B6D686-D77C-4C06-9134-36B944FFCCA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54" name="Text Box 554">
          <a:extLst>
            <a:ext uri="{FF2B5EF4-FFF2-40B4-BE49-F238E27FC236}">
              <a16:creationId xmlns:a16="http://schemas.microsoft.com/office/drawing/2014/main" id="{B6EDFBA6-28DB-4E50-B122-923F635B232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55" name="Text Box 555">
          <a:extLst>
            <a:ext uri="{FF2B5EF4-FFF2-40B4-BE49-F238E27FC236}">
              <a16:creationId xmlns:a16="http://schemas.microsoft.com/office/drawing/2014/main" id="{CDE51260-678C-4471-AA21-32C25760474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56" name="Text Box 22054">
          <a:extLst>
            <a:ext uri="{FF2B5EF4-FFF2-40B4-BE49-F238E27FC236}">
              <a16:creationId xmlns:a16="http://schemas.microsoft.com/office/drawing/2014/main" id="{77EE93FC-29C1-4339-9323-0EC1794B8E0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57" name="Text Box 22055">
          <a:extLst>
            <a:ext uri="{FF2B5EF4-FFF2-40B4-BE49-F238E27FC236}">
              <a16:creationId xmlns:a16="http://schemas.microsoft.com/office/drawing/2014/main" id="{CD9F3E7D-5463-4F7E-A3CC-B61677A8A08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58" name="Text Box 554">
          <a:extLst>
            <a:ext uri="{FF2B5EF4-FFF2-40B4-BE49-F238E27FC236}">
              <a16:creationId xmlns:a16="http://schemas.microsoft.com/office/drawing/2014/main" id="{14876CF9-0F1E-4858-89C5-743F0C73924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59" name="Text Box 555">
          <a:extLst>
            <a:ext uri="{FF2B5EF4-FFF2-40B4-BE49-F238E27FC236}">
              <a16:creationId xmlns:a16="http://schemas.microsoft.com/office/drawing/2014/main" id="{11FA08F3-659B-4602-8B0E-8B247AD5715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60" name="Text Box 22054">
          <a:extLst>
            <a:ext uri="{FF2B5EF4-FFF2-40B4-BE49-F238E27FC236}">
              <a16:creationId xmlns:a16="http://schemas.microsoft.com/office/drawing/2014/main" id="{53BB1645-B3B0-477E-B79F-B033F00EBB1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61" name="Text Box 22055">
          <a:extLst>
            <a:ext uri="{FF2B5EF4-FFF2-40B4-BE49-F238E27FC236}">
              <a16:creationId xmlns:a16="http://schemas.microsoft.com/office/drawing/2014/main" id="{EBD7A72A-CA7D-4C0B-BE9C-5EEABE6EE3E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62" name="Text Box 554">
          <a:extLst>
            <a:ext uri="{FF2B5EF4-FFF2-40B4-BE49-F238E27FC236}">
              <a16:creationId xmlns:a16="http://schemas.microsoft.com/office/drawing/2014/main" id="{47E82BA6-D488-40EA-970E-D0570F5FF80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63" name="Text Box 555">
          <a:extLst>
            <a:ext uri="{FF2B5EF4-FFF2-40B4-BE49-F238E27FC236}">
              <a16:creationId xmlns:a16="http://schemas.microsoft.com/office/drawing/2014/main" id="{3EC99690-C132-4714-B36A-CC3B3D3AA61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64" name="Text Box 22054">
          <a:extLst>
            <a:ext uri="{FF2B5EF4-FFF2-40B4-BE49-F238E27FC236}">
              <a16:creationId xmlns:a16="http://schemas.microsoft.com/office/drawing/2014/main" id="{12F70D3B-556A-41AC-B6FE-895952FB259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65" name="Text Box 22055">
          <a:extLst>
            <a:ext uri="{FF2B5EF4-FFF2-40B4-BE49-F238E27FC236}">
              <a16:creationId xmlns:a16="http://schemas.microsoft.com/office/drawing/2014/main" id="{8BE63BB9-0576-4A54-BCF4-967CA681A74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66" name="Text Box 554">
          <a:extLst>
            <a:ext uri="{FF2B5EF4-FFF2-40B4-BE49-F238E27FC236}">
              <a16:creationId xmlns:a16="http://schemas.microsoft.com/office/drawing/2014/main" id="{672E385B-EA7C-4566-9AB6-6B8DE4A6B9E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67" name="Text Box 555">
          <a:extLst>
            <a:ext uri="{FF2B5EF4-FFF2-40B4-BE49-F238E27FC236}">
              <a16:creationId xmlns:a16="http://schemas.microsoft.com/office/drawing/2014/main" id="{7631C6B4-B3FD-44D1-A42C-207D70DCE6D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68" name="Text Box 22054">
          <a:extLst>
            <a:ext uri="{FF2B5EF4-FFF2-40B4-BE49-F238E27FC236}">
              <a16:creationId xmlns:a16="http://schemas.microsoft.com/office/drawing/2014/main" id="{CFA39C0A-14CE-4D04-BE0A-990C4B7C2B5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69" name="Text Box 22055">
          <a:extLst>
            <a:ext uri="{FF2B5EF4-FFF2-40B4-BE49-F238E27FC236}">
              <a16:creationId xmlns:a16="http://schemas.microsoft.com/office/drawing/2014/main" id="{F61AFC67-9037-4D98-9AFD-99393BE72CE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70" name="Text Box 554">
          <a:extLst>
            <a:ext uri="{FF2B5EF4-FFF2-40B4-BE49-F238E27FC236}">
              <a16:creationId xmlns:a16="http://schemas.microsoft.com/office/drawing/2014/main" id="{505DF047-5F9D-4C9E-A8EE-067044321C5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71" name="Text Box 555">
          <a:extLst>
            <a:ext uri="{FF2B5EF4-FFF2-40B4-BE49-F238E27FC236}">
              <a16:creationId xmlns:a16="http://schemas.microsoft.com/office/drawing/2014/main" id="{D52F6FF0-65A1-4387-B6BB-1D40E51861C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72" name="Text Box 22054">
          <a:extLst>
            <a:ext uri="{FF2B5EF4-FFF2-40B4-BE49-F238E27FC236}">
              <a16:creationId xmlns:a16="http://schemas.microsoft.com/office/drawing/2014/main" id="{7AC086F4-3A36-42BC-B5AC-0C5838C06EC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73" name="Text Box 22055">
          <a:extLst>
            <a:ext uri="{FF2B5EF4-FFF2-40B4-BE49-F238E27FC236}">
              <a16:creationId xmlns:a16="http://schemas.microsoft.com/office/drawing/2014/main" id="{0BBD8E30-A58E-45E9-A806-A8C7708500E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74" name="Text Box 554">
          <a:extLst>
            <a:ext uri="{FF2B5EF4-FFF2-40B4-BE49-F238E27FC236}">
              <a16:creationId xmlns:a16="http://schemas.microsoft.com/office/drawing/2014/main" id="{EA3B7EA8-6142-4490-AF97-2037217A3C7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75" name="Text Box 555">
          <a:extLst>
            <a:ext uri="{FF2B5EF4-FFF2-40B4-BE49-F238E27FC236}">
              <a16:creationId xmlns:a16="http://schemas.microsoft.com/office/drawing/2014/main" id="{1BC0967B-2074-49F1-B2F1-CDEF10CC599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76" name="Text Box 22054">
          <a:extLst>
            <a:ext uri="{FF2B5EF4-FFF2-40B4-BE49-F238E27FC236}">
              <a16:creationId xmlns:a16="http://schemas.microsoft.com/office/drawing/2014/main" id="{78A482F0-074C-4BF2-9AC1-E36D6767F6E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77" name="Text Box 22055">
          <a:extLst>
            <a:ext uri="{FF2B5EF4-FFF2-40B4-BE49-F238E27FC236}">
              <a16:creationId xmlns:a16="http://schemas.microsoft.com/office/drawing/2014/main" id="{9F90BE4B-89D8-4C1E-983B-0B71EDE0A8C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78" name="Text Box 554">
          <a:extLst>
            <a:ext uri="{FF2B5EF4-FFF2-40B4-BE49-F238E27FC236}">
              <a16:creationId xmlns:a16="http://schemas.microsoft.com/office/drawing/2014/main" id="{6263E6CA-8155-4C63-A394-864ABDF7A8A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79" name="Text Box 555">
          <a:extLst>
            <a:ext uri="{FF2B5EF4-FFF2-40B4-BE49-F238E27FC236}">
              <a16:creationId xmlns:a16="http://schemas.microsoft.com/office/drawing/2014/main" id="{BE56AB61-21E8-4D81-8ECB-343075993F4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80" name="Text Box 22054">
          <a:extLst>
            <a:ext uri="{FF2B5EF4-FFF2-40B4-BE49-F238E27FC236}">
              <a16:creationId xmlns:a16="http://schemas.microsoft.com/office/drawing/2014/main" id="{73914BDF-0D03-43E4-B3F6-FEB54D14ADD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81" name="Text Box 22055">
          <a:extLst>
            <a:ext uri="{FF2B5EF4-FFF2-40B4-BE49-F238E27FC236}">
              <a16:creationId xmlns:a16="http://schemas.microsoft.com/office/drawing/2014/main" id="{1D331D20-D3F3-4C1B-8992-B844AA88BC6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82" name="Text Box 554">
          <a:extLst>
            <a:ext uri="{FF2B5EF4-FFF2-40B4-BE49-F238E27FC236}">
              <a16:creationId xmlns:a16="http://schemas.microsoft.com/office/drawing/2014/main" id="{5CC79B6E-CD92-4D5C-AA63-06721D69011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83" name="Text Box 555">
          <a:extLst>
            <a:ext uri="{FF2B5EF4-FFF2-40B4-BE49-F238E27FC236}">
              <a16:creationId xmlns:a16="http://schemas.microsoft.com/office/drawing/2014/main" id="{258E3DC7-185F-4188-8092-D87AF2B9B2B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84" name="Text Box 22054">
          <a:extLst>
            <a:ext uri="{FF2B5EF4-FFF2-40B4-BE49-F238E27FC236}">
              <a16:creationId xmlns:a16="http://schemas.microsoft.com/office/drawing/2014/main" id="{5A74D1A0-872C-4726-9A64-723B0C6F8DA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85" name="Text Box 22055">
          <a:extLst>
            <a:ext uri="{FF2B5EF4-FFF2-40B4-BE49-F238E27FC236}">
              <a16:creationId xmlns:a16="http://schemas.microsoft.com/office/drawing/2014/main" id="{AE1A1B8F-D52B-4310-BA93-99309509A48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86" name="Text Box 554">
          <a:extLst>
            <a:ext uri="{FF2B5EF4-FFF2-40B4-BE49-F238E27FC236}">
              <a16:creationId xmlns:a16="http://schemas.microsoft.com/office/drawing/2014/main" id="{038F3B33-BDD5-4E7F-A321-0CE6B39624F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87" name="Text Box 555">
          <a:extLst>
            <a:ext uri="{FF2B5EF4-FFF2-40B4-BE49-F238E27FC236}">
              <a16:creationId xmlns:a16="http://schemas.microsoft.com/office/drawing/2014/main" id="{07815E3C-49E3-4E4B-A8FB-F8473A0A40B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88" name="Text Box 22054">
          <a:extLst>
            <a:ext uri="{FF2B5EF4-FFF2-40B4-BE49-F238E27FC236}">
              <a16:creationId xmlns:a16="http://schemas.microsoft.com/office/drawing/2014/main" id="{C10AC576-CB19-48D5-9A20-63EE9E95B5B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89" name="Text Box 22055">
          <a:extLst>
            <a:ext uri="{FF2B5EF4-FFF2-40B4-BE49-F238E27FC236}">
              <a16:creationId xmlns:a16="http://schemas.microsoft.com/office/drawing/2014/main" id="{1A88F935-965A-4BBB-9372-883D29BE1D7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90" name="Text Box 554">
          <a:extLst>
            <a:ext uri="{FF2B5EF4-FFF2-40B4-BE49-F238E27FC236}">
              <a16:creationId xmlns:a16="http://schemas.microsoft.com/office/drawing/2014/main" id="{1C6121F5-6BEB-4EC2-85BC-1D1DF8F2196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91" name="Text Box 555">
          <a:extLst>
            <a:ext uri="{FF2B5EF4-FFF2-40B4-BE49-F238E27FC236}">
              <a16:creationId xmlns:a16="http://schemas.microsoft.com/office/drawing/2014/main" id="{B6E28BE3-26C8-4F21-ADF9-C48A75059B7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92" name="Text Box 22054">
          <a:extLst>
            <a:ext uri="{FF2B5EF4-FFF2-40B4-BE49-F238E27FC236}">
              <a16:creationId xmlns:a16="http://schemas.microsoft.com/office/drawing/2014/main" id="{4B5812D2-2806-43D3-8BF3-FE72A29D016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93" name="Text Box 22055">
          <a:extLst>
            <a:ext uri="{FF2B5EF4-FFF2-40B4-BE49-F238E27FC236}">
              <a16:creationId xmlns:a16="http://schemas.microsoft.com/office/drawing/2014/main" id="{24D1B57C-EA1C-4EDB-BDBC-78CC56E2996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94" name="Text Box 554">
          <a:extLst>
            <a:ext uri="{FF2B5EF4-FFF2-40B4-BE49-F238E27FC236}">
              <a16:creationId xmlns:a16="http://schemas.microsoft.com/office/drawing/2014/main" id="{EA7C0ED4-4135-4256-A11F-742FB873984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95" name="Text Box 555">
          <a:extLst>
            <a:ext uri="{FF2B5EF4-FFF2-40B4-BE49-F238E27FC236}">
              <a16:creationId xmlns:a16="http://schemas.microsoft.com/office/drawing/2014/main" id="{30219E45-8946-42E4-AA36-230778644C5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96" name="Text Box 22054">
          <a:extLst>
            <a:ext uri="{FF2B5EF4-FFF2-40B4-BE49-F238E27FC236}">
              <a16:creationId xmlns:a16="http://schemas.microsoft.com/office/drawing/2014/main" id="{B1B92A5A-A868-4057-9423-66E5B7789AF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97" name="Text Box 22055">
          <a:extLst>
            <a:ext uri="{FF2B5EF4-FFF2-40B4-BE49-F238E27FC236}">
              <a16:creationId xmlns:a16="http://schemas.microsoft.com/office/drawing/2014/main" id="{4DABD4EA-7E86-403C-87EA-76DBB841ADA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98" name="Text Box 554">
          <a:extLst>
            <a:ext uri="{FF2B5EF4-FFF2-40B4-BE49-F238E27FC236}">
              <a16:creationId xmlns:a16="http://schemas.microsoft.com/office/drawing/2014/main" id="{74A68E65-4988-4DC5-8B63-4F8D2EB7199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399" name="Text Box 555">
          <a:extLst>
            <a:ext uri="{FF2B5EF4-FFF2-40B4-BE49-F238E27FC236}">
              <a16:creationId xmlns:a16="http://schemas.microsoft.com/office/drawing/2014/main" id="{5FA64BDE-6BD3-4B92-BD63-D93F3AB15E8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00" name="Text Box 22054">
          <a:extLst>
            <a:ext uri="{FF2B5EF4-FFF2-40B4-BE49-F238E27FC236}">
              <a16:creationId xmlns:a16="http://schemas.microsoft.com/office/drawing/2014/main" id="{5D7C795E-8E7E-4C57-BA98-2E02E6389FE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01" name="Text Box 22055">
          <a:extLst>
            <a:ext uri="{FF2B5EF4-FFF2-40B4-BE49-F238E27FC236}">
              <a16:creationId xmlns:a16="http://schemas.microsoft.com/office/drawing/2014/main" id="{D18B69E9-6DA2-4426-BBA2-62C0C2C4A36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02" name="Text Box 554">
          <a:extLst>
            <a:ext uri="{FF2B5EF4-FFF2-40B4-BE49-F238E27FC236}">
              <a16:creationId xmlns:a16="http://schemas.microsoft.com/office/drawing/2014/main" id="{541EF5CA-C52B-4290-8F2C-B8F0FD6D9AC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03" name="Text Box 555">
          <a:extLst>
            <a:ext uri="{FF2B5EF4-FFF2-40B4-BE49-F238E27FC236}">
              <a16:creationId xmlns:a16="http://schemas.microsoft.com/office/drawing/2014/main" id="{24BE0697-C3CA-4B20-92B8-8C6F4F891B6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04" name="Text Box 22054">
          <a:extLst>
            <a:ext uri="{FF2B5EF4-FFF2-40B4-BE49-F238E27FC236}">
              <a16:creationId xmlns:a16="http://schemas.microsoft.com/office/drawing/2014/main" id="{EE74176C-10FF-46BF-8786-8B73BBFCCB1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05" name="Text Box 22055">
          <a:extLst>
            <a:ext uri="{FF2B5EF4-FFF2-40B4-BE49-F238E27FC236}">
              <a16:creationId xmlns:a16="http://schemas.microsoft.com/office/drawing/2014/main" id="{0603C174-99CF-44B0-B57F-5C2181FB73A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06" name="Text Box 554">
          <a:extLst>
            <a:ext uri="{FF2B5EF4-FFF2-40B4-BE49-F238E27FC236}">
              <a16:creationId xmlns:a16="http://schemas.microsoft.com/office/drawing/2014/main" id="{35A67B20-08E0-4196-905E-9AC1C0203CD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07" name="Text Box 555">
          <a:extLst>
            <a:ext uri="{FF2B5EF4-FFF2-40B4-BE49-F238E27FC236}">
              <a16:creationId xmlns:a16="http://schemas.microsoft.com/office/drawing/2014/main" id="{810DD640-28D7-44C8-9C1B-4DAE0CBB784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08" name="Text Box 22054">
          <a:extLst>
            <a:ext uri="{FF2B5EF4-FFF2-40B4-BE49-F238E27FC236}">
              <a16:creationId xmlns:a16="http://schemas.microsoft.com/office/drawing/2014/main" id="{9C1A1EE7-7E91-4BC8-9882-EB430C18FAF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09" name="Text Box 22055">
          <a:extLst>
            <a:ext uri="{FF2B5EF4-FFF2-40B4-BE49-F238E27FC236}">
              <a16:creationId xmlns:a16="http://schemas.microsoft.com/office/drawing/2014/main" id="{140A6C68-0326-40AA-A255-8EA4138F8FB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10" name="Text Box 554">
          <a:extLst>
            <a:ext uri="{FF2B5EF4-FFF2-40B4-BE49-F238E27FC236}">
              <a16:creationId xmlns:a16="http://schemas.microsoft.com/office/drawing/2014/main" id="{526DBCA3-80C9-4D6B-86AE-AF3E1825473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11" name="Text Box 555">
          <a:extLst>
            <a:ext uri="{FF2B5EF4-FFF2-40B4-BE49-F238E27FC236}">
              <a16:creationId xmlns:a16="http://schemas.microsoft.com/office/drawing/2014/main" id="{DED324FE-6CB6-497D-9FA0-33363130489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12" name="Text Box 22054">
          <a:extLst>
            <a:ext uri="{FF2B5EF4-FFF2-40B4-BE49-F238E27FC236}">
              <a16:creationId xmlns:a16="http://schemas.microsoft.com/office/drawing/2014/main" id="{6E6E1B6E-D08B-48CD-AB31-30B840F38E4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13" name="Text Box 22055">
          <a:extLst>
            <a:ext uri="{FF2B5EF4-FFF2-40B4-BE49-F238E27FC236}">
              <a16:creationId xmlns:a16="http://schemas.microsoft.com/office/drawing/2014/main" id="{43B47C64-DAFA-4A60-B3C6-48F9E853B24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14" name="Text Box 554">
          <a:extLst>
            <a:ext uri="{FF2B5EF4-FFF2-40B4-BE49-F238E27FC236}">
              <a16:creationId xmlns:a16="http://schemas.microsoft.com/office/drawing/2014/main" id="{985C1726-B99D-4D9A-8851-F5E604A16B2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15" name="Text Box 555">
          <a:extLst>
            <a:ext uri="{FF2B5EF4-FFF2-40B4-BE49-F238E27FC236}">
              <a16:creationId xmlns:a16="http://schemas.microsoft.com/office/drawing/2014/main" id="{1A5A1FF8-31E7-4163-9342-00CF648E303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16" name="Text Box 22054">
          <a:extLst>
            <a:ext uri="{FF2B5EF4-FFF2-40B4-BE49-F238E27FC236}">
              <a16:creationId xmlns:a16="http://schemas.microsoft.com/office/drawing/2014/main" id="{C0DCAA5F-FC78-440C-82D3-9783B9F2DFC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17" name="Text Box 22055">
          <a:extLst>
            <a:ext uri="{FF2B5EF4-FFF2-40B4-BE49-F238E27FC236}">
              <a16:creationId xmlns:a16="http://schemas.microsoft.com/office/drawing/2014/main" id="{1B8E4B69-68EF-4731-BDCA-4216FA76918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18" name="Text Box 554">
          <a:extLst>
            <a:ext uri="{FF2B5EF4-FFF2-40B4-BE49-F238E27FC236}">
              <a16:creationId xmlns:a16="http://schemas.microsoft.com/office/drawing/2014/main" id="{2D48FEFD-BB2F-4D68-B9B9-4D77AD140A7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19" name="Text Box 555">
          <a:extLst>
            <a:ext uri="{FF2B5EF4-FFF2-40B4-BE49-F238E27FC236}">
              <a16:creationId xmlns:a16="http://schemas.microsoft.com/office/drawing/2014/main" id="{7AED5F98-946A-4503-B1DC-B5A9FF64A2F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20" name="Text Box 22054">
          <a:extLst>
            <a:ext uri="{FF2B5EF4-FFF2-40B4-BE49-F238E27FC236}">
              <a16:creationId xmlns:a16="http://schemas.microsoft.com/office/drawing/2014/main" id="{82EFBD73-2AC4-4DEE-8F90-3B1B09FB34A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21" name="Text Box 22055">
          <a:extLst>
            <a:ext uri="{FF2B5EF4-FFF2-40B4-BE49-F238E27FC236}">
              <a16:creationId xmlns:a16="http://schemas.microsoft.com/office/drawing/2014/main" id="{C88823BD-009F-4676-B8F4-0E763B632E1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22" name="Text Box 554">
          <a:extLst>
            <a:ext uri="{FF2B5EF4-FFF2-40B4-BE49-F238E27FC236}">
              <a16:creationId xmlns:a16="http://schemas.microsoft.com/office/drawing/2014/main" id="{C9A83787-A887-4964-BC1C-D1D194A1925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23" name="Text Box 555">
          <a:extLst>
            <a:ext uri="{FF2B5EF4-FFF2-40B4-BE49-F238E27FC236}">
              <a16:creationId xmlns:a16="http://schemas.microsoft.com/office/drawing/2014/main" id="{FA30EF02-CD43-4EDC-ACE2-BFB1819FC4B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24" name="Text Box 22054">
          <a:extLst>
            <a:ext uri="{FF2B5EF4-FFF2-40B4-BE49-F238E27FC236}">
              <a16:creationId xmlns:a16="http://schemas.microsoft.com/office/drawing/2014/main" id="{4C9EB216-B3E3-4D7D-A834-09927C90191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25" name="Text Box 22055">
          <a:extLst>
            <a:ext uri="{FF2B5EF4-FFF2-40B4-BE49-F238E27FC236}">
              <a16:creationId xmlns:a16="http://schemas.microsoft.com/office/drawing/2014/main" id="{59AAD41D-A260-41D0-86BA-6170831FDA5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26" name="Text Box 554">
          <a:extLst>
            <a:ext uri="{FF2B5EF4-FFF2-40B4-BE49-F238E27FC236}">
              <a16:creationId xmlns:a16="http://schemas.microsoft.com/office/drawing/2014/main" id="{8E09204C-FF16-45E6-BC8F-D18F69CFDAB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27" name="Text Box 555">
          <a:extLst>
            <a:ext uri="{FF2B5EF4-FFF2-40B4-BE49-F238E27FC236}">
              <a16:creationId xmlns:a16="http://schemas.microsoft.com/office/drawing/2014/main" id="{F6340915-CBEC-47A1-9565-7452AC77F60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28" name="Text Box 22054">
          <a:extLst>
            <a:ext uri="{FF2B5EF4-FFF2-40B4-BE49-F238E27FC236}">
              <a16:creationId xmlns:a16="http://schemas.microsoft.com/office/drawing/2014/main" id="{67298575-38B0-4CE8-BE8E-1C024F539E2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29" name="Text Box 22055">
          <a:extLst>
            <a:ext uri="{FF2B5EF4-FFF2-40B4-BE49-F238E27FC236}">
              <a16:creationId xmlns:a16="http://schemas.microsoft.com/office/drawing/2014/main" id="{3E6F04B5-E6FC-40B8-9DBB-982FDA3F812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30" name="Text Box 554">
          <a:extLst>
            <a:ext uri="{FF2B5EF4-FFF2-40B4-BE49-F238E27FC236}">
              <a16:creationId xmlns:a16="http://schemas.microsoft.com/office/drawing/2014/main" id="{10BA98B2-EA2F-4E41-96A3-2548570CD4E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31" name="Text Box 555">
          <a:extLst>
            <a:ext uri="{FF2B5EF4-FFF2-40B4-BE49-F238E27FC236}">
              <a16:creationId xmlns:a16="http://schemas.microsoft.com/office/drawing/2014/main" id="{F960BC6A-F16F-473F-B5E5-212B881022D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32" name="Text Box 22054">
          <a:extLst>
            <a:ext uri="{FF2B5EF4-FFF2-40B4-BE49-F238E27FC236}">
              <a16:creationId xmlns:a16="http://schemas.microsoft.com/office/drawing/2014/main" id="{5656BA97-7CD4-4E36-8CD6-AF917C22865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33" name="Text Box 22055">
          <a:extLst>
            <a:ext uri="{FF2B5EF4-FFF2-40B4-BE49-F238E27FC236}">
              <a16:creationId xmlns:a16="http://schemas.microsoft.com/office/drawing/2014/main" id="{4A9D994D-E373-4989-B85D-5712A0B04C8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34" name="Text Box 554">
          <a:extLst>
            <a:ext uri="{FF2B5EF4-FFF2-40B4-BE49-F238E27FC236}">
              <a16:creationId xmlns:a16="http://schemas.microsoft.com/office/drawing/2014/main" id="{A44024A0-6B90-496B-8898-88A8699683B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35" name="Text Box 555">
          <a:extLst>
            <a:ext uri="{FF2B5EF4-FFF2-40B4-BE49-F238E27FC236}">
              <a16:creationId xmlns:a16="http://schemas.microsoft.com/office/drawing/2014/main" id="{1DA9E720-122F-45FD-A721-B0C51E1886C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36" name="Text Box 22054">
          <a:extLst>
            <a:ext uri="{FF2B5EF4-FFF2-40B4-BE49-F238E27FC236}">
              <a16:creationId xmlns:a16="http://schemas.microsoft.com/office/drawing/2014/main" id="{BEFCF04A-E78E-40D1-B2EE-20C3446E280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37" name="Text Box 22055">
          <a:extLst>
            <a:ext uri="{FF2B5EF4-FFF2-40B4-BE49-F238E27FC236}">
              <a16:creationId xmlns:a16="http://schemas.microsoft.com/office/drawing/2014/main" id="{B72CA150-3AA9-42BE-8CF1-25955195CD1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38" name="Text Box 554">
          <a:extLst>
            <a:ext uri="{FF2B5EF4-FFF2-40B4-BE49-F238E27FC236}">
              <a16:creationId xmlns:a16="http://schemas.microsoft.com/office/drawing/2014/main" id="{81DE79FA-6370-456F-A8D1-8BAD2D7206F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39" name="Text Box 555">
          <a:extLst>
            <a:ext uri="{FF2B5EF4-FFF2-40B4-BE49-F238E27FC236}">
              <a16:creationId xmlns:a16="http://schemas.microsoft.com/office/drawing/2014/main" id="{93B91510-0BF4-4CBB-8699-20B3F2EBC91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40" name="Text Box 22054">
          <a:extLst>
            <a:ext uri="{FF2B5EF4-FFF2-40B4-BE49-F238E27FC236}">
              <a16:creationId xmlns:a16="http://schemas.microsoft.com/office/drawing/2014/main" id="{A4D21C4D-C855-47BA-B5E7-F71784D7A6D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41" name="Text Box 22055">
          <a:extLst>
            <a:ext uri="{FF2B5EF4-FFF2-40B4-BE49-F238E27FC236}">
              <a16:creationId xmlns:a16="http://schemas.microsoft.com/office/drawing/2014/main" id="{AA6297C0-FE01-40D0-8A32-A1B9FC8BF69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42" name="Text Box 554">
          <a:extLst>
            <a:ext uri="{FF2B5EF4-FFF2-40B4-BE49-F238E27FC236}">
              <a16:creationId xmlns:a16="http://schemas.microsoft.com/office/drawing/2014/main" id="{7D36EDFC-1287-4BCF-861B-34F0DF4C131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43" name="Text Box 555">
          <a:extLst>
            <a:ext uri="{FF2B5EF4-FFF2-40B4-BE49-F238E27FC236}">
              <a16:creationId xmlns:a16="http://schemas.microsoft.com/office/drawing/2014/main" id="{5EB78E1B-210D-432B-9CAE-3F0EF7B951E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44" name="Text Box 22054">
          <a:extLst>
            <a:ext uri="{FF2B5EF4-FFF2-40B4-BE49-F238E27FC236}">
              <a16:creationId xmlns:a16="http://schemas.microsoft.com/office/drawing/2014/main" id="{41FC7816-AB8A-4A5B-8D8B-30C5E42E41F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45" name="Text Box 22055">
          <a:extLst>
            <a:ext uri="{FF2B5EF4-FFF2-40B4-BE49-F238E27FC236}">
              <a16:creationId xmlns:a16="http://schemas.microsoft.com/office/drawing/2014/main" id="{E4928448-9867-4B29-980D-0BD8ED8A61E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46" name="Text Box 554">
          <a:extLst>
            <a:ext uri="{FF2B5EF4-FFF2-40B4-BE49-F238E27FC236}">
              <a16:creationId xmlns:a16="http://schemas.microsoft.com/office/drawing/2014/main" id="{7318660D-0F81-4205-8B92-5A65F1E8F6E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47" name="Text Box 555">
          <a:extLst>
            <a:ext uri="{FF2B5EF4-FFF2-40B4-BE49-F238E27FC236}">
              <a16:creationId xmlns:a16="http://schemas.microsoft.com/office/drawing/2014/main" id="{49DF10AA-839D-4E66-81CA-6D8D733C40E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48" name="Text Box 22054">
          <a:extLst>
            <a:ext uri="{FF2B5EF4-FFF2-40B4-BE49-F238E27FC236}">
              <a16:creationId xmlns:a16="http://schemas.microsoft.com/office/drawing/2014/main" id="{C1EF5A71-F077-41FB-8818-BD6C1DD3E7C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49" name="Text Box 22055">
          <a:extLst>
            <a:ext uri="{FF2B5EF4-FFF2-40B4-BE49-F238E27FC236}">
              <a16:creationId xmlns:a16="http://schemas.microsoft.com/office/drawing/2014/main" id="{CF9AD544-D604-451E-A16F-90EE33CD839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50" name="Text Box 554">
          <a:extLst>
            <a:ext uri="{FF2B5EF4-FFF2-40B4-BE49-F238E27FC236}">
              <a16:creationId xmlns:a16="http://schemas.microsoft.com/office/drawing/2014/main" id="{23B6A419-7849-4013-90E8-994D43C27C9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51" name="Text Box 555">
          <a:extLst>
            <a:ext uri="{FF2B5EF4-FFF2-40B4-BE49-F238E27FC236}">
              <a16:creationId xmlns:a16="http://schemas.microsoft.com/office/drawing/2014/main" id="{67B4E9A3-5882-465A-901C-6CCB1E1D8DD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52" name="Text Box 22054">
          <a:extLst>
            <a:ext uri="{FF2B5EF4-FFF2-40B4-BE49-F238E27FC236}">
              <a16:creationId xmlns:a16="http://schemas.microsoft.com/office/drawing/2014/main" id="{3891CF04-8B7C-4A5C-9899-115348F07FE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53" name="Text Box 22055">
          <a:extLst>
            <a:ext uri="{FF2B5EF4-FFF2-40B4-BE49-F238E27FC236}">
              <a16:creationId xmlns:a16="http://schemas.microsoft.com/office/drawing/2014/main" id="{5BEE5CA6-AD5D-43BA-BE48-073384F4269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54" name="Text Box 554">
          <a:extLst>
            <a:ext uri="{FF2B5EF4-FFF2-40B4-BE49-F238E27FC236}">
              <a16:creationId xmlns:a16="http://schemas.microsoft.com/office/drawing/2014/main" id="{05348F1B-87B1-4A9F-9E06-D2647E1F7F8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55" name="Text Box 555">
          <a:extLst>
            <a:ext uri="{FF2B5EF4-FFF2-40B4-BE49-F238E27FC236}">
              <a16:creationId xmlns:a16="http://schemas.microsoft.com/office/drawing/2014/main" id="{E3CE10AE-AAB1-43F6-9224-B9E82AAA0E0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56" name="Text Box 22054">
          <a:extLst>
            <a:ext uri="{FF2B5EF4-FFF2-40B4-BE49-F238E27FC236}">
              <a16:creationId xmlns:a16="http://schemas.microsoft.com/office/drawing/2014/main" id="{5739A0AE-89BD-41FA-9CB6-A7C9AE74F3A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57" name="Text Box 22055">
          <a:extLst>
            <a:ext uri="{FF2B5EF4-FFF2-40B4-BE49-F238E27FC236}">
              <a16:creationId xmlns:a16="http://schemas.microsoft.com/office/drawing/2014/main" id="{0F0170CF-824A-406D-9585-B822D77AF04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58" name="Text Box 554">
          <a:extLst>
            <a:ext uri="{FF2B5EF4-FFF2-40B4-BE49-F238E27FC236}">
              <a16:creationId xmlns:a16="http://schemas.microsoft.com/office/drawing/2014/main" id="{1E889DAF-6DAF-4E75-AB1A-D398E21AC24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59" name="Text Box 555">
          <a:extLst>
            <a:ext uri="{FF2B5EF4-FFF2-40B4-BE49-F238E27FC236}">
              <a16:creationId xmlns:a16="http://schemas.microsoft.com/office/drawing/2014/main" id="{174434D8-29DA-4139-A156-7FB70990D90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60" name="Text Box 22054">
          <a:extLst>
            <a:ext uri="{FF2B5EF4-FFF2-40B4-BE49-F238E27FC236}">
              <a16:creationId xmlns:a16="http://schemas.microsoft.com/office/drawing/2014/main" id="{E0922A03-EF94-4F72-A8AD-D80D2B309D2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61" name="Text Box 22055">
          <a:extLst>
            <a:ext uri="{FF2B5EF4-FFF2-40B4-BE49-F238E27FC236}">
              <a16:creationId xmlns:a16="http://schemas.microsoft.com/office/drawing/2014/main" id="{74BA0903-71D3-4097-A152-F779D0694C9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62" name="Text Box 554">
          <a:extLst>
            <a:ext uri="{FF2B5EF4-FFF2-40B4-BE49-F238E27FC236}">
              <a16:creationId xmlns:a16="http://schemas.microsoft.com/office/drawing/2014/main" id="{5648571A-C531-401B-8DA1-67EA841F735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63" name="Text Box 555">
          <a:extLst>
            <a:ext uri="{FF2B5EF4-FFF2-40B4-BE49-F238E27FC236}">
              <a16:creationId xmlns:a16="http://schemas.microsoft.com/office/drawing/2014/main" id="{2FFF8140-4527-4DD0-9607-1B796A42C70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64" name="Text Box 22054">
          <a:extLst>
            <a:ext uri="{FF2B5EF4-FFF2-40B4-BE49-F238E27FC236}">
              <a16:creationId xmlns:a16="http://schemas.microsoft.com/office/drawing/2014/main" id="{8DE60E30-5FE0-4773-9A7F-0243100A28F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65" name="Text Box 22055">
          <a:extLst>
            <a:ext uri="{FF2B5EF4-FFF2-40B4-BE49-F238E27FC236}">
              <a16:creationId xmlns:a16="http://schemas.microsoft.com/office/drawing/2014/main" id="{C6D6F352-1D48-4A20-B7E2-52C24196940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66" name="Text Box 554">
          <a:extLst>
            <a:ext uri="{FF2B5EF4-FFF2-40B4-BE49-F238E27FC236}">
              <a16:creationId xmlns:a16="http://schemas.microsoft.com/office/drawing/2014/main" id="{B6F84C12-EF1E-4DA5-9F80-FDD6FFCA22D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67" name="Text Box 555">
          <a:extLst>
            <a:ext uri="{FF2B5EF4-FFF2-40B4-BE49-F238E27FC236}">
              <a16:creationId xmlns:a16="http://schemas.microsoft.com/office/drawing/2014/main" id="{BCE3BA7B-618C-4AFB-A0D0-578A5DBE3EB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68" name="Text Box 22054">
          <a:extLst>
            <a:ext uri="{FF2B5EF4-FFF2-40B4-BE49-F238E27FC236}">
              <a16:creationId xmlns:a16="http://schemas.microsoft.com/office/drawing/2014/main" id="{4D4E2480-8485-4718-8534-07AC2267288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69" name="Text Box 22055">
          <a:extLst>
            <a:ext uri="{FF2B5EF4-FFF2-40B4-BE49-F238E27FC236}">
              <a16:creationId xmlns:a16="http://schemas.microsoft.com/office/drawing/2014/main" id="{1EDF5B85-57BB-4944-9F0F-1FB111168CA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70" name="Text Box 554">
          <a:extLst>
            <a:ext uri="{FF2B5EF4-FFF2-40B4-BE49-F238E27FC236}">
              <a16:creationId xmlns:a16="http://schemas.microsoft.com/office/drawing/2014/main" id="{87CF5F16-F068-425E-A396-C304EE4B192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71" name="Text Box 555">
          <a:extLst>
            <a:ext uri="{FF2B5EF4-FFF2-40B4-BE49-F238E27FC236}">
              <a16:creationId xmlns:a16="http://schemas.microsoft.com/office/drawing/2014/main" id="{37485F8B-6064-48B1-8DA9-E34449A44B5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72" name="Text Box 22054">
          <a:extLst>
            <a:ext uri="{FF2B5EF4-FFF2-40B4-BE49-F238E27FC236}">
              <a16:creationId xmlns:a16="http://schemas.microsoft.com/office/drawing/2014/main" id="{ABCB7E67-AEB4-4270-A7E5-8490F830C96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73" name="Text Box 22055">
          <a:extLst>
            <a:ext uri="{FF2B5EF4-FFF2-40B4-BE49-F238E27FC236}">
              <a16:creationId xmlns:a16="http://schemas.microsoft.com/office/drawing/2014/main" id="{717A1186-DDAC-4390-AFDD-F6E39688A4C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74" name="Text Box 554">
          <a:extLst>
            <a:ext uri="{FF2B5EF4-FFF2-40B4-BE49-F238E27FC236}">
              <a16:creationId xmlns:a16="http://schemas.microsoft.com/office/drawing/2014/main" id="{A8AFEAE6-8B11-4942-866E-3A3E0C05867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75" name="Text Box 555">
          <a:extLst>
            <a:ext uri="{FF2B5EF4-FFF2-40B4-BE49-F238E27FC236}">
              <a16:creationId xmlns:a16="http://schemas.microsoft.com/office/drawing/2014/main" id="{4953B66A-2B1C-4293-A7F8-90965FCE29F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76" name="Text Box 22054">
          <a:extLst>
            <a:ext uri="{FF2B5EF4-FFF2-40B4-BE49-F238E27FC236}">
              <a16:creationId xmlns:a16="http://schemas.microsoft.com/office/drawing/2014/main" id="{2A0A8A41-42C9-4E3F-AAEE-5FE27498183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77" name="Text Box 22055">
          <a:extLst>
            <a:ext uri="{FF2B5EF4-FFF2-40B4-BE49-F238E27FC236}">
              <a16:creationId xmlns:a16="http://schemas.microsoft.com/office/drawing/2014/main" id="{219F2EB9-C439-466D-B84E-3AB763CDB61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78" name="Text Box 554">
          <a:extLst>
            <a:ext uri="{FF2B5EF4-FFF2-40B4-BE49-F238E27FC236}">
              <a16:creationId xmlns:a16="http://schemas.microsoft.com/office/drawing/2014/main" id="{1C0E7E89-0876-411F-A171-6BCB66806A7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79" name="Text Box 555">
          <a:extLst>
            <a:ext uri="{FF2B5EF4-FFF2-40B4-BE49-F238E27FC236}">
              <a16:creationId xmlns:a16="http://schemas.microsoft.com/office/drawing/2014/main" id="{6E099B47-6A5C-454D-B118-4BAF32D8A60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80" name="Text Box 22054">
          <a:extLst>
            <a:ext uri="{FF2B5EF4-FFF2-40B4-BE49-F238E27FC236}">
              <a16:creationId xmlns:a16="http://schemas.microsoft.com/office/drawing/2014/main" id="{02463265-7EC5-4795-86FC-46DA0AAA945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81" name="Text Box 22055">
          <a:extLst>
            <a:ext uri="{FF2B5EF4-FFF2-40B4-BE49-F238E27FC236}">
              <a16:creationId xmlns:a16="http://schemas.microsoft.com/office/drawing/2014/main" id="{6F4AC9E8-0144-4BE4-8AF4-20B9C462BCF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82" name="Text Box 554">
          <a:extLst>
            <a:ext uri="{FF2B5EF4-FFF2-40B4-BE49-F238E27FC236}">
              <a16:creationId xmlns:a16="http://schemas.microsoft.com/office/drawing/2014/main" id="{82F2CBD2-A484-4E71-8636-3AC31E180F1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83" name="Text Box 555">
          <a:extLst>
            <a:ext uri="{FF2B5EF4-FFF2-40B4-BE49-F238E27FC236}">
              <a16:creationId xmlns:a16="http://schemas.microsoft.com/office/drawing/2014/main" id="{AD07DFB5-BE79-4D17-AE00-657FCC4DEF9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84" name="Text Box 22054">
          <a:extLst>
            <a:ext uri="{FF2B5EF4-FFF2-40B4-BE49-F238E27FC236}">
              <a16:creationId xmlns:a16="http://schemas.microsoft.com/office/drawing/2014/main" id="{5C244273-7CCB-44EC-B4A9-35D3F99E29F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85" name="Text Box 22055">
          <a:extLst>
            <a:ext uri="{FF2B5EF4-FFF2-40B4-BE49-F238E27FC236}">
              <a16:creationId xmlns:a16="http://schemas.microsoft.com/office/drawing/2014/main" id="{9D382908-AE7C-4C68-BA0C-279BB44714F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86" name="Text Box 554">
          <a:extLst>
            <a:ext uri="{FF2B5EF4-FFF2-40B4-BE49-F238E27FC236}">
              <a16:creationId xmlns:a16="http://schemas.microsoft.com/office/drawing/2014/main" id="{8E7A03B7-C05E-4BD4-A846-4F38770CD10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87" name="Text Box 555">
          <a:extLst>
            <a:ext uri="{FF2B5EF4-FFF2-40B4-BE49-F238E27FC236}">
              <a16:creationId xmlns:a16="http://schemas.microsoft.com/office/drawing/2014/main" id="{40524E1A-6426-4BD0-990A-F02D3414E23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88" name="Text Box 22054">
          <a:extLst>
            <a:ext uri="{FF2B5EF4-FFF2-40B4-BE49-F238E27FC236}">
              <a16:creationId xmlns:a16="http://schemas.microsoft.com/office/drawing/2014/main" id="{58BBB2E2-71A0-496B-B304-E7B1858907C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89" name="Text Box 22055">
          <a:extLst>
            <a:ext uri="{FF2B5EF4-FFF2-40B4-BE49-F238E27FC236}">
              <a16:creationId xmlns:a16="http://schemas.microsoft.com/office/drawing/2014/main" id="{C55E088D-011D-4E4C-99CA-5182C24AAB4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90" name="Text Box 554">
          <a:extLst>
            <a:ext uri="{FF2B5EF4-FFF2-40B4-BE49-F238E27FC236}">
              <a16:creationId xmlns:a16="http://schemas.microsoft.com/office/drawing/2014/main" id="{4F9B3952-E8A4-4857-A57F-51ACD2EF178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91" name="Text Box 555">
          <a:extLst>
            <a:ext uri="{FF2B5EF4-FFF2-40B4-BE49-F238E27FC236}">
              <a16:creationId xmlns:a16="http://schemas.microsoft.com/office/drawing/2014/main" id="{16CB34C3-EF97-47C6-9B3A-23E20F427C3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92" name="Text Box 22054">
          <a:extLst>
            <a:ext uri="{FF2B5EF4-FFF2-40B4-BE49-F238E27FC236}">
              <a16:creationId xmlns:a16="http://schemas.microsoft.com/office/drawing/2014/main" id="{295926C6-2D29-4852-812A-4027EC35647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93" name="Text Box 22055">
          <a:extLst>
            <a:ext uri="{FF2B5EF4-FFF2-40B4-BE49-F238E27FC236}">
              <a16:creationId xmlns:a16="http://schemas.microsoft.com/office/drawing/2014/main" id="{5387ED2E-6FCA-4CA2-9D06-6EEBA8B7A5D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94" name="Text Box 554">
          <a:extLst>
            <a:ext uri="{FF2B5EF4-FFF2-40B4-BE49-F238E27FC236}">
              <a16:creationId xmlns:a16="http://schemas.microsoft.com/office/drawing/2014/main" id="{F0021CEC-A20F-4D07-91B2-CCA01ACCAC1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95" name="Text Box 555">
          <a:extLst>
            <a:ext uri="{FF2B5EF4-FFF2-40B4-BE49-F238E27FC236}">
              <a16:creationId xmlns:a16="http://schemas.microsoft.com/office/drawing/2014/main" id="{FD107F56-8EC2-4FF6-A400-4F6ACCFA9E0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96" name="Text Box 22054">
          <a:extLst>
            <a:ext uri="{FF2B5EF4-FFF2-40B4-BE49-F238E27FC236}">
              <a16:creationId xmlns:a16="http://schemas.microsoft.com/office/drawing/2014/main" id="{080FB9C0-0B19-44AB-988B-BABD6A8E82C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97" name="Text Box 22055">
          <a:extLst>
            <a:ext uri="{FF2B5EF4-FFF2-40B4-BE49-F238E27FC236}">
              <a16:creationId xmlns:a16="http://schemas.microsoft.com/office/drawing/2014/main" id="{7F6DAAEC-6C9A-4037-BD29-ABFA16FE5C6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98" name="Text Box 554">
          <a:extLst>
            <a:ext uri="{FF2B5EF4-FFF2-40B4-BE49-F238E27FC236}">
              <a16:creationId xmlns:a16="http://schemas.microsoft.com/office/drawing/2014/main" id="{B1C62E88-2D0A-46E9-BA78-E8640F4F96A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499" name="Text Box 555">
          <a:extLst>
            <a:ext uri="{FF2B5EF4-FFF2-40B4-BE49-F238E27FC236}">
              <a16:creationId xmlns:a16="http://schemas.microsoft.com/office/drawing/2014/main" id="{5E739F05-C330-4E8C-BD33-E78199C990F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00" name="Text Box 22054">
          <a:extLst>
            <a:ext uri="{FF2B5EF4-FFF2-40B4-BE49-F238E27FC236}">
              <a16:creationId xmlns:a16="http://schemas.microsoft.com/office/drawing/2014/main" id="{9F60B72B-D836-4A82-A9DB-B8DDCF3522A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01" name="Text Box 22055">
          <a:extLst>
            <a:ext uri="{FF2B5EF4-FFF2-40B4-BE49-F238E27FC236}">
              <a16:creationId xmlns:a16="http://schemas.microsoft.com/office/drawing/2014/main" id="{1EE98602-3756-4719-8FE5-7E5CCEAE562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02" name="Text Box 554">
          <a:extLst>
            <a:ext uri="{FF2B5EF4-FFF2-40B4-BE49-F238E27FC236}">
              <a16:creationId xmlns:a16="http://schemas.microsoft.com/office/drawing/2014/main" id="{4142F2AE-A906-4558-A864-ED9DB02E7AB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03" name="Text Box 555">
          <a:extLst>
            <a:ext uri="{FF2B5EF4-FFF2-40B4-BE49-F238E27FC236}">
              <a16:creationId xmlns:a16="http://schemas.microsoft.com/office/drawing/2014/main" id="{5EDA2629-BE37-43C8-B397-1C5A8418B96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04" name="Text Box 22054">
          <a:extLst>
            <a:ext uri="{FF2B5EF4-FFF2-40B4-BE49-F238E27FC236}">
              <a16:creationId xmlns:a16="http://schemas.microsoft.com/office/drawing/2014/main" id="{0D941BC9-0184-4B18-8177-DCE814C735D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05" name="Text Box 22055">
          <a:extLst>
            <a:ext uri="{FF2B5EF4-FFF2-40B4-BE49-F238E27FC236}">
              <a16:creationId xmlns:a16="http://schemas.microsoft.com/office/drawing/2014/main" id="{D6F22B09-2388-4A9A-9C5F-E137BBA38A0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06" name="Text Box 554">
          <a:extLst>
            <a:ext uri="{FF2B5EF4-FFF2-40B4-BE49-F238E27FC236}">
              <a16:creationId xmlns:a16="http://schemas.microsoft.com/office/drawing/2014/main" id="{296BC9CA-DFD0-46B1-B277-A8F6B941487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07" name="Text Box 555">
          <a:extLst>
            <a:ext uri="{FF2B5EF4-FFF2-40B4-BE49-F238E27FC236}">
              <a16:creationId xmlns:a16="http://schemas.microsoft.com/office/drawing/2014/main" id="{369C6B57-05A5-41B2-BE70-25661C13B2B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08" name="Text Box 22054">
          <a:extLst>
            <a:ext uri="{FF2B5EF4-FFF2-40B4-BE49-F238E27FC236}">
              <a16:creationId xmlns:a16="http://schemas.microsoft.com/office/drawing/2014/main" id="{D45EC8BF-25AD-44E2-B5B1-90C614B4532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09" name="Text Box 22055">
          <a:extLst>
            <a:ext uri="{FF2B5EF4-FFF2-40B4-BE49-F238E27FC236}">
              <a16:creationId xmlns:a16="http://schemas.microsoft.com/office/drawing/2014/main" id="{AEF18D4E-3D5D-4380-8E8B-64106E91942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10" name="Text Box 554">
          <a:extLst>
            <a:ext uri="{FF2B5EF4-FFF2-40B4-BE49-F238E27FC236}">
              <a16:creationId xmlns:a16="http://schemas.microsoft.com/office/drawing/2014/main" id="{5F96B70C-352A-4483-8FBD-D3F6F01A528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11" name="Text Box 555">
          <a:extLst>
            <a:ext uri="{FF2B5EF4-FFF2-40B4-BE49-F238E27FC236}">
              <a16:creationId xmlns:a16="http://schemas.microsoft.com/office/drawing/2014/main" id="{E00ECD64-D09B-49DC-88DD-00471237CC4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12" name="Text Box 22054">
          <a:extLst>
            <a:ext uri="{FF2B5EF4-FFF2-40B4-BE49-F238E27FC236}">
              <a16:creationId xmlns:a16="http://schemas.microsoft.com/office/drawing/2014/main" id="{A7FC1B97-9143-4112-9583-EC02725F98C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13" name="Text Box 22055">
          <a:extLst>
            <a:ext uri="{FF2B5EF4-FFF2-40B4-BE49-F238E27FC236}">
              <a16:creationId xmlns:a16="http://schemas.microsoft.com/office/drawing/2014/main" id="{89DE34BF-4192-4EB8-9DA2-875870D10A5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14" name="Text Box 554">
          <a:extLst>
            <a:ext uri="{FF2B5EF4-FFF2-40B4-BE49-F238E27FC236}">
              <a16:creationId xmlns:a16="http://schemas.microsoft.com/office/drawing/2014/main" id="{FFF9DF09-7FE8-40E9-B96F-68F38A042EE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15" name="Text Box 555">
          <a:extLst>
            <a:ext uri="{FF2B5EF4-FFF2-40B4-BE49-F238E27FC236}">
              <a16:creationId xmlns:a16="http://schemas.microsoft.com/office/drawing/2014/main" id="{D0B5A4FA-2861-4C4B-B610-5A63A20201D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16" name="Text Box 22054">
          <a:extLst>
            <a:ext uri="{FF2B5EF4-FFF2-40B4-BE49-F238E27FC236}">
              <a16:creationId xmlns:a16="http://schemas.microsoft.com/office/drawing/2014/main" id="{2FB66522-AB03-487B-8D43-F775403195C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17" name="Text Box 22055">
          <a:extLst>
            <a:ext uri="{FF2B5EF4-FFF2-40B4-BE49-F238E27FC236}">
              <a16:creationId xmlns:a16="http://schemas.microsoft.com/office/drawing/2014/main" id="{C94085A1-3C13-4DFF-86D4-941EE4B76A1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18" name="Text Box 554">
          <a:extLst>
            <a:ext uri="{FF2B5EF4-FFF2-40B4-BE49-F238E27FC236}">
              <a16:creationId xmlns:a16="http://schemas.microsoft.com/office/drawing/2014/main" id="{46E55749-E229-4095-90E9-77A8ED4C3DB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19" name="Text Box 555">
          <a:extLst>
            <a:ext uri="{FF2B5EF4-FFF2-40B4-BE49-F238E27FC236}">
              <a16:creationId xmlns:a16="http://schemas.microsoft.com/office/drawing/2014/main" id="{1D34BD2F-D093-4710-BC4B-02D0DC06556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20" name="Text Box 22054">
          <a:extLst>
            <a:ext uri="{FF2B5EF4-FFF2-40B4-BE49-F238E27FC236}">
              <a16:creationId xmlns:a16="http://schemas.microsoft.com/office/drawing/2014/main" id="{76104AD5-716F-4EC4-AD07-9219D7FC34D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21" name="Text Box 22055">
          <a:extLst>
            <a:ext uri="{FF2B5EF4-FFF2-40B4-BE49-F238E27FC236}">
              <a16:creationId xmlns:a16="http://schemas.microsoft.com/office/drawing/2014/main" id="{B657831F-3128-4F7C-9EE5-8C43DE770EA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22" name="Text Box 554">
          <a:extLst>
            <a:ext uri="{FF2B5EF4-FFF2-40B4-BE49-F238E27FC236}">
              <a16:creationId xmlns:a16="http://schemas.microsoft.com/office/drawing/2014/main" id="{3148D03F-CB3B-43A5-9B89-CF23CC5E3E1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23" name="Text Box 555">
          <a:extLst>
            <a:ext uri="{FF2B5EF4-FFF2-40B4-BE49-F238E27FC236}">
              <a16:creationId xmlns:a16="http://schemas.microsoft.com/office/drawing/2014/main" id="{69E3424B-CBF8-4040-BE14-68ED15EE4E1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24" name="Text Box 22054">
          <a:extLst>
            <a:ext uri="{FF2B5EF4-FFF2-40B4-BE49-F238E27FC236}">
              <a16:creationId xmlns:a16="http://schemas.microsoft.com/office/drawing/2014/main" id="{8BF36229-C4E9-4294-96D2-B2D22408A7A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25" name="Text Box 22055">
          <a:extLst>
            <a:ext uri="{FF2B5EF4-FFF2-40B4-BE49-F238E27FC236}">
              <a16:creationId xmlns:a16="http://schemas.microsoft.com/office/drawing/2014/main" id="{F86F2B26-3257-411E-A92B-16B751470DE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26" name="Text Box 554">
          <a:extLst>
            <a:ext uri="{FF2B5EF4-FFF2-40B4-BE49-F238E27FC236}">
              <a16:creationId xmlns:a16="http://schemas.microsoft.com/office/drawing/2014/main" id="{26B26A3F-A100-44DB-951E-FB7F7FE5711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27" name="Text Box 555">
          <a:extLst>
            <a:ext uri="{FF2B5EF4-FFF2-40B4-BE49-F238E27FC236}">
              <a16:creationId xmlns:a16="http://schemas.microsoft.com/office/drawing/2014/main" id="{E761ADE1-D2B3-46E8-BCF6-42AEC4BA17D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28" name="Text Box 22054">
          <a:extLst>
            <a:ext uri="{FF2B5EF4-FFF2-40B4-BE49-F238E27FC236}">
              <a16:creationId xmlns:a16="http://schemas.microsoft.com/office/drawing/2014/main" id="{02247B85-2C07-4EAC-BB03-BBBAA4CBF78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29" name="Text Box 22055">
          <a:extLst>
            <a:ext uri="{FF2B5EF4-FFF2-40B4-BE49-F238E27FC236}">
              <a16:creationId xmlns:a16="http://schemas.microsoft.com/office/drawing/2014/main" id="{2B36D651-E984-4F99-A1C0-79D3C1CEE6C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30" name="Text Box 554">
          <a:extLst>
            <a:ext uri="{FF2B5EF4-FFF2-40B4-BE49-F238E27FC236}">
              <a16:creationId xmlns:a16="http://schemas.microsoft.com/office/drawing/2014/main" id="{94241050-2530-49E2-95AB-6DA7BF6E108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31" name="Text Box 555">
          <a:extLst>
            <a:ext uri="{FF2B5EF4-FFF2-40B4-BE49-F238E27FC236}">
              <a16:creationId xmlns:a16="http://schemas.microsoft.com/office/drawing/2014/main" id="{A8BB52DC-4097-4506-889A-46A556EFCD1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32" name="Text Box 22054">
          <a:extLst>
            <a:ext uri="{FF2B5EF4-FFF2-40B4-BE49-F238E27FC236}">
              <a16:creationId xmlns:a16="http://schemas.microsoft.com/office/drawing/2014/main" id="{FC92881C-C263-4873-BE65-5524AD9A3C4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33" name="Text Box 22055">
          <a:extLst>
            <a:ext uri="{FF2B5EF4-FFF2-40B4-BE49-F238E27FC236}">
              <a16:creationId xmlns:a16="http://schemas.microsoft.com/office/drawing/2014/main" id="{AFC73597-DFB9-4DC2-8B65-A96ECEF127B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34" name="Text Box 554">
          <a:extLst>
            <a:ext uri="{FF2B5EF4-FFF2-40B4-BE49-F238E27FC236}">
              <a16:creationId xmlns:a16="http://schemas.microsoft.com/office/drawing/2014/main" id="{5A2135A5-5CDB-486C-9372-3B1F7B0726B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35" name="Text Box 555">
          <a:extLst>
            <a:ext uri="{FF2B5EF4-FFF2-40B4-BE49-F238E27FC236}">
              <a16:creationId xmlns:a16="http://schemas.microsoft.com/office/drawing/2014/main" id="{EA4E7B94-9CF1-4A3F-9B8E-1ACB684D0DD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36" name="Text Box 22054">
          <a:extLst>
            <a:ext uri="{FF2B5EF4-FFF2-40B4-BE49-F238E27FC236}">
              <a16:creationId xmlns:a16="http://schemas.microsoft.com/office/drawing/2014/main" id="{2C803A2B-E9C5-4F71-A76A-FE9530696AC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37" name="Text Box 22055">
          <a:extLst>
            <a:ext uri="{FF2B5EF4-FFF2-40B4-BE49-F238E27FC236}">
              <a16:creationId xmlns:a16="http://schemas.microsoft.com/office/drawing/2014/main" id="{EC7AD4E9-3FBD-49CD-A187-D97EE97EAA0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38" name="Text Box 554">
          <a:extLst>
            <a:ext uri="{FF2B5EF4-FFF2-40B4-BE49-F238E27FC236}">
              <a16:creationId xmlns:a16="http://schemas.microsoft.com/office/drawing/2014/main" id="{55E24C89-2F1A-4F29-88BE-852A34F964D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39" name="Text Box 555">
          <a:extLst>
            <a:ext uri="{FF2B5EF4-FFF2-40B4-BE49-F238E27FC236}">
              <a16:creationId xmlns:a16="http://schemas.microsoft.com/office/drawing/2014/main" id="{085430DD-E07D-457A-A4AC-7DBFAA9CA71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40" name="Text Box 22054">
          <a:extLst>
            <a:ext uri="{FF2B5EF4-FFF2-40B4-BE49-F238E27FC236}">
              <a16:creationId xmlns:a16="http://schemas.microsoft.com/office/drawing/2014/main" id="{855EF9EA-169F-4D1D-B791-3141A077464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41" name="Text Box 22055">
          <a:extLst>
            <a:ext uri="{FF2B5EF4-FFF2-40B4-BE49-F238E27FC236}">
              <a16:creationId xmlns:a16="http://schemas.microsoft.com/office/drawing/2014/main" id="{B203CF59-62D7-4F82-ADEA-9E00A09F04B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42" name="Text Box 554">
          <a:extLst>
            <a:ext uri="{FF2B5EF4-FFF2-40B4-BE49-F238E27FC236}">
              <a16:creationId xmlns:a16="http://schemas.microsoft.com/office/drawing/2014/main" id="{93CFB6BF-97B2-4133-AD37-66BB7A20A6D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43" name="Text Box 555">
          <a:extLst>
            <a:ext uri="{FF2B5EF4-FFF2-40B4-BE49-F238E27FC236}">
              <a16:creationId xmlns:a16="http://schemas.microsoft.com/office/drawing/2014/main" id="{E594F436-8BAF-4DDB-B4AC-DF8D332BBA8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44" name="Text Box 22054">
          <a:extLst>
            <a:ext uri="{FF2B5EF4-FFF2-40B4-BE49-F238E27FC236}">
              <a16:creationId xmlns:a16="http://schemas.microsoft.com/office/drawing/2014/main" id="{3D814765-DE89-4C46-9007-CA005E95B92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45" name="Text Box 22055">
          <a:extLst>
            <a:ext uri="{FF2B5EF4-FFF2-40B4-BE49-F238E27FC236}">
              <a16:creationId xmlns:a16="http://schemas.microsoft.com/office/drawing/2014/main" id="{0F1C6243-573A-4786-A397-A0094282D58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46" name="Text Box 554">
          <a:extLst>
            <a:ext uri="{FF2B5EF4-FFF2-40B4-BE49-F238E27FC236}">
              <a16:creationId xmlns:a16="http://schemas.microsoft.com/office/drawing/2014/main" id="{F2D21F69-7CB6-40CF-B460-0F545FEBB69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47" name="Text Box 555">
          <a:extLst>
            <a:ext uri="{FF2B5EF4-FFF2-40B4-BE49-F238E27FC236}">
              <a16:creationId xmlns:a16="http://schemas.microsoft.com/office/drawing/2014/main" id="{7D2E0C1F-5CD4-4A22-82CB-9DA8AE2D7B3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48" name="Text Box 22054">
          <a:extLst>
            <a:ext uri="{FF2B5EF4-FFF2-40B4-BE49-F238E27FC236}">
              <a16:creationId xmlns:a16="http://schemas.microsoft.com/office/drawing/2014/main" id="{010791D6-93DA-4774-99F6-7B1D20A32D2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49" name="Text Box 22055">
          <a:extLst>
            <a:ext uri="{FF2B5EF4-FFF2-40B4-BE49-F238E27FC236}">
              <a16:creationId xmlns:a16="http://schemas.microsoft.com/office/drawing/2014/main" id="{CEA5B123-1A9B-4E3B-AAFF-79E29D7552D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50" name="Text Box 554">
          <a:extLst>
            <a:ext uri="{FF2B5EF4-FFF2-40B4-BE49-F238E27FC236}">
              <a16:creationId xmlns:a16="http://schemas.microsoft.com/office/drawing/2014/main" id="{53A71D01-7B35-481F-BEA2-14EE1C588DB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51" name="Text Box 555">
          <a:extLst>
            <a:ext uri="{FF2B5EF4-FFF2-40B4-BE49-F238E27FC236}">
              <a16:creationId xmlns:a16="http://schemas.microsoft.com/office/drawing/2014/main" id="{C548113E-64DF-4610-906C-C451960104C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52" name="Text Box 22054">
          <a:extLst>
            <a:ext uri="{FF2B5EF4-FFF2-40B4-BE49-F238E27FC236}">
              <a16:creationId xmlns:a16="http://schemas.microsoft.com/office/drawing/2014/main" id="{F0373FF5-24FD-43BB-8E5E-8FED657414F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53" name="Text Box 22055">
          <a:extLst>
            <a:ext uri="{FF2B5EF4-FFF2-40B4-BE49-F238E27FC236}">
              <a16:creationId xmlns:a16="http://schemas.microsoft.com/office/drawing/2014/main" id="{931532E4-E679-4950-8042-EDFCA28D35B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54" name="Text Box 554">
          <a:extLst>
            <a:ext uri="{FF2B5EF4-FFF2-40B4-BE49-F238E27FC236}">
              <a16:creationId xmlns:a16="http://schemas.microsoft.com/office/drawing/2014/main" id="{6295D168-7FEA-4A8B-B030-5247C6E8144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55" name="Text Box 555">
          <a:extLst>
            <a:ext uri="{FF2B5EF4-FFF2-40B4-BE49-F238E27FC236}">
              <a16:creationId xmlns:a16="http://schemas.microsoft.com/office/drawing/2014/main" id="{4D5468BA-7F0F-4D5D-A2A1-2AA92AD0461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56" name="Text Box 22054">
          <a:extLst>
            <a:ext uri="{FF2B5EF4-FFF2-40B4-BE49-F238E27FC236}">
              <a16:creationId xmlns:a16="http://schemas.microsoft.com/office/drawing/2014/main" id="{C9ACF5A5-2C3E-45D7-8224-37D0A4AA826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57" name="Text Box 22055">
          <a:extLst>
            <a:ext uri="{FF2B5EF4-FFF2-40B4-BE49-F238E27FC236}">
              <a16:creationId xmlns:a16="http://schemas.microsoft.com/office/drawing/2014/main" id="{CA066608-B7A7-45D2-8A77-1FE186B09D1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58" name="Text Box 554">
          <a:extLst>
            <a:ext uri="{FF2B5EF4-FFF2-40B4-BE49-F238E27FC236}">
              <a16:creationId xmlns:a16="http://schemas.microsoft.com/office/drawing/2014/main" id="{094827AB-AB50-41A0-9934-63CDABE31BE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59" name="Text Box 555">
          <a:extLst>
            <a:ext uri="{FF2B5EF4-FFF2-40B4-BE49-F238E27FC236}">
              <a16:creationId xmlns:a16="http://schemas.microsoft.com/office/drawing/2014/main" id="{21D65C3F-6B8B-403B-A774-6CCA7C5BFAF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60" name="Text Box 22054">
          <a:extLst>
            <a:ext uri="{FF2B5EF4-FFF2-40B4-BE49-F238E27FC236}">
              <a16:creationId xmlns:a16="http://schemas.microsoft.com/office/drawing/2014/main" id="{D8794522-9205-467D-9BB6-0C9B5DDC437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61" name="Text Box 22055">
          <a:extLst>
            <a:ext uri="{FF2B5EF4-FFF2-40B4-BE49-F238E27FC236}">
              <a16:creationId xmlns:a16="http://schemas.microsoft.com/office/drawing/2014/main" id="{1B924B2C-A472-49F9-B2B0-5C1BD6F070B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62" name="Text Box 554">
          <a:extLst>
            <a:ext uri="{FF2B5EF4-FFF2-40B4-BE49-F238E27FC236}">
              <a16:creationId xmlns:a16="http://schemas.microsoft.com/office/drawing/2014/main" id="{0644C82C-5E3D-49E7-9B0B-19FB594DBEE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63" name="Text Box 555">
          <a:extLst>
            <a:ext uri="{FF2B5EF4-FFF2-40B4-BE49-F238E27FC236}">
              <a16:creationId xmlns:a16="http://schemas.microsoft.com/office/drawing/2014/main" id="{CAD52698-0972-4DC9-9B50-E1A681241EA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64" name="Text Box 22054">
          <a:extLst>
            <a:ext uri="{FF2B5EF4-FFF2-40B4-BE49-F238E27FC236}">
              <a16:creationId xmlns:a16="http://schemas.microsoft.com/office/drawing/2014/main" id="{335296F6-7C77-4F97-91DE-FAD881F4BC7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65" name="Text Box 22055">
          <a:extLst>
            <a:ext uri="{FF2B5EF4-FFF2-40B4-BE49-F238E27FC236}">
              <a16:creationId xmlns:a16="http://schemas.microsoft.com/office/drawing/2014/main" id="{4D2A2AA4-E605-4417-89DF-E6DD478C0B8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66" name="Text Box 554">
          <a:extLst>
            <a:ext uri="{FF2B5EF4-FFF2-40B4-BE49-F238E27FC236}">
              <a16:creationId xmlns:a16="http://schemas.microsoft.com/office/drawing/2014/main" id="{A59C7EF0-8744-4975-8E65-DEC46873744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67" name="Text Box 555">
          <a:extLst>
            <a:ext uri="{FF2B5EF4-FFF2-40B4-BE49-F238E27FC236}">
              <a16:creationId xmlns:a16="http://schemas.microsoft.com/office/drawing/2014/main" id="{EE5844EB-9146-4FE7-9CAE-A0A01AD82E6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68" name="Text Box 22054">
          <a:extLst>
            <a:ext uri="{FF2B5EF4-FFF2-40B4-BE49-F238E27FC236}">
              <a16:creationId xmlns:a16="http://schemas.microsoft.com/office/drawing/2014/main" id="{7F1DE5A0-FE5B-4CFC-8ED7-12F9E7F3F40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69" name="Text Box 22055">
          <a:extLst>
            <a:ext uri="{FF2B5EF4-FFF2-40B4-BE49-F238E27FC236}">
              <a16:creationId xmlns:a16="http://schemas.microsoft.com/office/drawing/2014/main" id="{CC87FCD2-CA2B-41AF-8E36-387270C5EDF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70" name="Text Box 554">
          <a:extLst>
            <a:ext uri="{FF2B5EF4-FFF2-40B4-BE49-F238E27FC236}">
              <a16:creationId xmlns:a16="http://schemas.microsoft.com/office/drawing/2014/main" id="{F76D38E3-DD3C-42DA-9D9C-0C110368B88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71" name="Text Box 555">
          <a:extLst>
            <a:ext uri="{FF2B5EF4-FFF2-40B4-BE49-F238E27FC236}">
              <a16:creationId xmlns:a16="http://schemas.microsoft.com/office/drawing/2014/main" id="{2309CFD9-E100-4E19-9164-0C59F556846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72" name="Text Box 22054">
          <a:extLst>
            <a:ext uri="{FF2B5EF4-FFF2-40B4-BE49-F238E27FC236}">
              <a16:creationId xmlns:a16="http://schemas.microsoft.com/office/drawing/2014/main" id="{4628BF77-A0C0-410F-AA6F-5CA96B94661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73" name="Text Box 22055">
          <a:extLst>
            <a:ext uri="{FF2B5EF4-FFF2-40B4-BE49-F238E27FC236}">
              <a16:creationId xmlns:a16="http://schemas.microsoft.com/office/drawing/2014/main" id="{43CF2E93-BE2D-4F4E-AF25-5D43B9AC31E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74" name="Text Box 554">
          <a:extLst>
            <a:ext uri="{FF2B5EF4-FFF2-40B4-BE49-F238E27FC236}">
              <a16:creationId xmlns:a16="http://schemas.microsoft.com/office/drawing/2014/main" id="{E36DB2D4-3625-4775-A749-5B96370EF61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75" name="Text Box 555">
          <a:extLst>
            <a:ext uri="{FF2B5EF4-FFF2-40B4-BE49-F238E27FC236}">
              <a16:creationId xmlns:a16="http://schemas.microsoft.com/office/drawing/2014/main" id="{838402F6-25D9-4830-8D92-98D64E06011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76" name="Text Box 22054">
          <a:extLst>
            <a:ext uri="{FF2B5EF4-FFF2-40B4-BE49-F238E27FC236}">
              <a16:creationId xmlns:a16="http://schemas.microsoft.com/office/drawing/2014/main" id="{82E1F546-938D-433F-A74F-7E9A990913F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77" name="Text Box 22055">
          <a:extLst>
            <a:ext uri="{FF2B5EF4-FFF2-40B4-BE49-F238E27FC236}">
              <a16:creationId xmlns:a16="http://schemas.microsoft.com/office/drawing/2014/main" id="{1655A418-F31B-46F6-B218-10F87884B4A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78" name="Text Box 554">
          <a:extLst>
            <a:ext uri="{FF2B5EF4-FFF2-40B4-BE49-F238E27FC236}">
              <a16:creationId xmlns:a16="http://schemas.microsoft.com/office/drawing/2014/main" id="{E7C48A38-F1C9-4EC1-A913-1855AFEC551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79" name="Text Box 555">
          <a:extLst>
            <a:ext uri="{FF2B5EF4-FFF2-40B4-BE49-F238E27FC236}">
              <a16:creationId xmlns:a16="http://schemas.microsoft.com/office/drawing/2014/main" id="{1029333F-0CB4-4F52-80C1-52DB047AB60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80" name="Text Box 22054">
          <a:extLst>
            <a:ext uri="{FF2B5EF4-FFF2-40B4-BE49-F238E27FC236}">
              <a16:creationId xmlns:a16="http://schemas.microsoft.com/office/drawing/2014/main" id="{2DABF815-7896-4A9C-89AD-A70287EA226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81" name="Text Box 22055">
          <a:extLst>
            <a:ext uri="{FF2B5EF4-FFF2-40B4-BE49-F238E27FC236}">
              <a16:creationId xmlns:a16="http://schemas.microsoft.com/office/drawing/2014/main" id="{C50DFFDC-BFDA-4A29-A262-53A4A1CECAD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82" name="Text Box 554">
          <a:extLst>
            <a:ext uri="{FF2B5EF4-FFF2-40B4-BE49-F238E27FC236}">
              <a16:creationId xmlns:a16="http://schemas.microsoft.com/office/drawing/2014/main" id="{F487FABB-24BB-452F-BD43-2A038D3A763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83" name="Text Box 555">
          <a:extLst>
            <a:ext uri="{FF2B5EF4-FFF2-40B4-BE49-F238E27FC236}">
              <a16:creationId xmlns:a16="http://schemas.microsoft.com/office/drawing/2014/main" id="{2B4020F5-851B-4EEB-9201-F6227B39E42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84" name="Text Box 22054">
          <a:extLst>
            <a:ext uri="{FF2B5EF4-FFF2-40B4-BE49-F238E27FC236}">
              <a16:creationId xmlns:a16="http://schemas.microsoft.com/office/drawing/2014/main" id="{A889C72E-2F09-401B-99B3-BF73708E3E5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85" name="Text Box 22055">
          <a:extLst>
            <a:ext uri="{FF2B5EF4-FFF2-40B4-BE49-F238E27FC236}">
              <a16:creationId xmlns:a16="http://schemas.microsoft.com/office/drawing/2014/main" id="{982732C5-E806-447C-BA18-E2279F2A1E7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86" name="Text Box 554">
          <a:extLst>
            <a:ext uri="{FF2B5EF4-FFF2-40B4-BE49-F238E27FC236}">
              <a16:creationId xmlns:a16="http://schemas.microsoft.com/office/drawing/2014/main" id="{25E174BF-D739-4A40-9ADC-C9DF8260CF4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87" name="Text Box 555">
          <a:extLst>
            <a:ext uri="{FF2B5EF4-FFF2-40B4-BE49-F238E27FC236}">
              <a16:creationId xmlns:a16="http://schemas.microsoft.com/office/drawing/2014/main" id="{5D865AB3-50A0-4D10-A2BD-7A2FFCF15FE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88" name="Text Box 22054">
          <a:extLst>
            <a:ext uri="{FF2B5EF4-FFF2-40B4-BE49-F238E27FC236}">
              <a16:creationId xmlns:a16="http://schemas.microsoft.com/office/drawing/2014/main" id="{DAEC3B41-FCD8-4F71-9461-7AABB577E78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89" name="Text Box 22055">
          <a:extLst>
            <a:ext uri="{FF2B5EF4-FFF2-40B4-BE49-F238E27FC236}">
              <a16:creationId xmlns:a16="http://schemas.microsoft.com/office/drawing/2014/main" id="{D23CB230-F804-48A6-9301-D4DF3369EA8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90" name="Text Box 554">
          <a:extLst>
            <a:ext uri="{FF2B5EF4-FFF2-40B4-BE49-F238E27FC236}">
              <a16:creationId xmlns:a16="http://schemas.microsoft.com/office/drawing/2014/main" id="{6F31C845-01B7-4590-A55E-B0E89F243CE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91" name="Text Box 555">
          <a:extLst>
            <a:ext uri="{FF2B5EF4-FFF2-40B4-BE49-F238E27FC236}">
              <a16:creationId xmlns:a16="http://schemas.microsoft.com/office/drawing/2014/main" id="{223503E8-53C3-463F-829F-B616553830F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92" name="Text Box 22054">
          <a:extLst>
            <a:ext uri="{FF2B5EF4-FFF2-40B4-BE49-F238E27FC236}">
              <a16:creationId xmlns:a16="http://schemas.microsoft.com/office/drawing/2014/main" id="{1001BC81-AA3C-48D8-91D2-587E1944975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93" name="Text Box 22055">
          <a:extLst>
            <a:ext uri="{FF2B5EF4-FFF2-40B4-BE49-F238E27FC236}">
              <a16:creationId xmlns:a16="http://schemas.microsoft.com/office/drawing/2014/main" id="{F1BC4745-2B34-4B87-8B1D-7636CCD2DC9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94" name="Text Box 554">
          <a:extLst>
            <a:ext uri="{FF2B5EF4-FFF2-40B4-BE49-F238E27FC236}">
              <a16:creationId xmlns:a16="http://schemas.microsoft.com/office/drawing/2014/main" id="{FDD194E5-B36A-48FB-BACA-50B5F4A62A3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95" name="Text Box 555">
          <a:extLst>
            <a:ext uri="{FF2B5EF4-FFF2-40B4-BE49-F238E27FC236}">
              <a16:creationId xmlns:a16="http://schemas.microsoft.com/office/drawing/2014/main" id="{E6321212-0FC0-4313-B591-13C56BD1295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96" name="Text Box 22054">
          <a:extLst>
            <a:ext uri="{FF2B5EF4-FFF2-40B4-BE49-F238E27FC236}">
              <a16:creationId xmlns:a16="http://schemas.microsoft.com/office/drawing/2014/main" id="{110E1948-8851-4AE8-9BBA-001538377F6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97" name="Text Box 22055">
          <a:extLst>
            <a:ext uri="{FF2B5EF4-FFF2-40B4-BE49-F238E27FC236}">
              <a16:creationId xmlns:a16="http://schemas.microsoft.com/office/drawing/2014/main" id="{B019DF35-71B8-4984-BCF5-52B51810790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98" name="Text Box 554">
          <a:extLst>
            <a:ext uri="{FF2B5EF4-FFF2-40B4-BE49-F238E27FC236}">
              <a16:creationId xmlns:a16="http://schemas.microsoft.com/office/drawing/2014/main" id="{EAD3DDD7-33C6-4012-A7A3-6222859AC47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599" name="Text Box 555">
          <a:extLst>
            <a:ext uri="{FF2B5EF4-FFF2-40B4-BE49-F238E27FC236}">
              <a16:creationId xmlns:a16="http://schemas.microsoft.com/office/drawing/2014/main" id="{33CBB323-889E-4BA7-8A89-32366EE0CFC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00" name="Text Box 22054">
          <a:extLst>
            <a:ext uri="{FF2B5EF4-FFF2-40B4-BE49-F238E27FC236}">
              <a16:creationId xmlns:a16="http://schemas.microsoft.com/office/drawing/2014/main" id="{88554B3D-07F8-4448-AAC2-F33B3DA8FD3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01" name="Text Box 22055">
          <a:extLst>
            <a:ext uri="{FF2B5EF4-FFF2-40B4-BE49-F238E27FC236}">
              <a16:creationId xmlns:a16="http://schemas.microsoft.com/office/drawing/2014/main" id="{05145DDB-D00E-4447-B1EC-62C194D812E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02" name="Text Box 554">
          <a:extLst>
            <a:ext uri="{FF2B5EF4-FFF2-40B4-BE49-F238E27FC236}">
              <a16:creationId xmlns:a16="http://schemas.microsoft.com/office/drawing/2014/main" id="{E6A70FB3-FB4A-4AA1-B5C3-4DB3FA821DE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03" name="Text Box 555">
          <a:extLst>
            <a:ext uri="{FF2B5EF4-FFF2-40B4-BE49-F238E27FC236}">
              <a16:creationId xmlns:a16="http://schemas.microsoft.com/office/drawing/2014/main" id="{1036FCDA-8229-4AF0-B674-D3843659457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04" name="Text Box 22054">
          <a:extLst>
            <a:ext uri="{FF2B5EF4-FFF2-40B4-BE49-F238E27FC236}">
              <a16:creationId xmlns:a16="http://schemas.microsoft.com/office/drawing/2014/main" id="{777C19E9-1EC4-4704-B449-05F998F3E2A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05" name="Text Box 22055">
          <a:extLst>
            <a:ext uri="{FF2B5EF4-FFF2-40B4-BE49-F238E27FC236}">
              <a16:creationId xmlns:a16="http://schemas.microsoft.com/office/drawing/2014/main" id="{FC858C85-8363-4EC8-8A3B-420CAB9B76C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06" name="Text Box 554">
          <a:extLst>
            <a:ext uri="{FF2B5EF4-FFF2-40B4-BE49-F238E27FC236}">
              <a16:creationId xmlns:a16="http://schemas.microsoft.com/office/drawing/2014/main" id="{3F68819E-3DD2-42F6-91D8-A499843A262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07" name="Text Box 555">
          <a:extLst>
            <a:ext uri="{FF2B5EF4-FFF2-40B4-BE49-F238E27FC236}">
              <a16:creationId xmlns:a16="http://schemas.microsoft.com/office/drawing/2014/main" id="{9EDD0384-426D-4D5D-BA49-BE3BC27F4FF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08" name="Text Box 22054">
          <a:extLst>
            <a:ext uri="{FF2B5EF4-FFF2-40B4-BE49-F238E27FC236}">
              <a16:creationId xmlns:a16="http://schemas.microsoft.com/office/drawing/2014/main" id="{F29390D2-46A4-4A2F-9AE7-2AB1D78AE12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09" name="Text Box 22055">
          <a:extLst>
            <a:ext uri="{FF2B5EF4-FFF2-40B4-BE49-F238E27FC236}">
              <a16:creationId xmlns:a16="http://schemas.microsoft.com/office/drawing/2014/main" id="{941D9206-E63E-45EB-8BDE-2D1E5B77FA1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10" name="Text Box 554">
          <a:extLst>
            <a:ext uri="{FF2B5EF4-FFF2-40B4-BE49-F238E27FC236}">
              <a16:creationId xmlns:a16="http://schemas.microsoft.com/office/drawing/2014/main" id="{51380EC9-1C9E-4904-A58C-CF6803CEF38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11" name="Text Box 555">
          <a:extLst>
            <a:ext uri="{FF2B5EF4-FFF2-40B4-BE49-F238E27FC236}">
              <a16:creationId xmlns:a16="http://schemas.microsoft.com/office/drawing/2014/main" id="{42102587-BC84-4E42-81A1-AC24AA8AB23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12" name="Text Box 22054">
          <a:extLst>
            <a:ext uri="{FF2B5EF4-FFF2-40B4-BE49-F238E27FC236}">
              <a16:creationId xmlns:a16="http://schemas.microsoft.com/office/drawing/2014/main" id="{6755B02F-D381-46F7-B40B-E1952ED9D31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13" name="Text Box 22055">
          <a:extLst>
            <a:ext uri="{FF2B5EF4-FFF2-40B4-BE49-F238E27FC236}">
              <a16:creationId xmlns:a16="http://schemas.microsoft.com/office/drawing/2014/main" id="{4C82B03B-54E9-41BC-8E6E-4FBFFF08163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14" name="Text Box 554">
          <a:extLst>
            <a:ext uri="{FF2B5EF4-FFF2-40B4-BE49-F238E27FC236}">
              <a16:creationId xmlns:a16="http://schemas.microsoft.com/office/drawing/2014/main" id="{0D3FBB8B-F969-4BF6-9127-86099BAE6EE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15" name="Text Box 555">
          <a:extLst>
            <a:ext uri="{FF2B5EF4-FFF2-40B4-BE49-F238E27FC236}">
              <a16:creationId xmlns:a16="http://schemas.microsoft.com/office/drawing/2014/main" id="{1660CB91-A885-457E-AB39-29F03754220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16" name="Text Box 22054">
          <a:extLst>
            <a:ext uri="{FF2B5EF4-FFF2-40B4-BE49-F238E27FC236}">
              <a16:creationId xmlns:a16="http://schemas.microsoft.com/office/drawing/2014/main" id="{25AA5271-7AF3-4ECA-9D75-C09A86082F8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17" name="Text Box 22055">
          <a:extLst>
            <a:ext uri="{FF2B5EF4-FFF2-40B4-BE49-F238E27FC236}">
              <a16:creationId xmlns:a16="http://schemas.microsoft.com/office/drawing/2014/main" id="{E14AAC8B-36A6-4349-8BC2-894163F8325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18" name="Text Box 554">
          <a:extLst>
            <a:ext uri="{FF2B5EF4-FFF2-40B4-BE49-F238E27FC236}">
              <a16:creationId xmlns:a16="http://schemas.microsoft.com/office/drawing/2014/main" id="{DE912F30-3D1C-4100-8DA3-6D78DA92EEE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19" name="Text Box 555">
          <a:extLst>
            <a:ext uri="{FF2B5EF4-FFF2-40B4-BE49-F238E27FC236}">
              <a16:creationId xmlns:a16="http://schemas.microsoft.com/office/drawing/2014/main" id="{1744E9D5-BF58-479F-BF62-0C96C22D4B6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20" name="Text Box 22054">
          <a:extLst>
            <a:ext uri="{FF2B5EF4-FFF2-40B4-BE49-F238E27FC236}">
              <a16:creationId xmlns:a16="http://schemas.microsoft.com/office/drawing/2014/main" id="{3E22CFCF-F9E6-4D07-8177-5E8E15064DF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21" name="Text Box 22055">
          <a:extLst>
            <a:ext uri="{FF2B5EF4-FFF2-40B4-BE49-F238E27FC236}">
              <a16:creationId xmlns:a16="http://schemas.microsoft.com/office/drawing/2014/main" id="{4C917494-FCBD-4D9B-AC63-7EEE4632F4F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22" name="Text Box 554">
          <a:extLst>
            <a:ext uri="{FF2B5EF4-FFF2-40B4-BE49-F238E27FC236}">
              <a16:creationId xmlns:a16="http://schemas.microsoft.com/office/drawing/2014/main" id="{386D40E1-879A-4403-80C9-B939C184CE5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23" name="Text Box 555">
          <a:extLst>
            <a:ext uri="{FF2B5EF4-FFF2-40B4-BE49-F238E27FC236}">
              <a16:creationId xmlns:a16="http://schemas.microsoft.com/office/drawing/2014/main" id="{CE39292F-F8B3-4A2E-8749-B5A0CD7BE7A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24" name="Text Box 22054">
          <a:extLst>
            <a:ext uri="{FF2B5EF4-FFF2-40B4-BE49-F238E27FC236}">
              <a16:creationId xmlns:a16="http://schemas.microsoft.com/office/drawing/2014/main" id="{3E0B30CF-0BD2-42C2-9F5E-02292872ED2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25" name="Text Box 22055">
          <a:extLst>
            <a:ext uri="{FF2B5EF4-FFF2-40B4-BE49-F238E27FC236}">
              <a16:creationId xmlns:a16="http://schemas.microsoft.com/office/drawing/2014/main" id="{D6746A84-35AA-4BA4-98FF-60B69B683C1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26" name="Text Box 554">
          <a:extLst>
            <a:ext uri="{FF2B5EF4-FFF2-40B4-BE49-F238E27FC236}">
              <a16:creationId xmlns:a16="http://schemas.microsoft.com/office/drawing/2014/main" id="{3D0EC16E-79D4-47D5-B753-384754A2D60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27" name="Text Box 555">
          <a:extLst>
            <a:ext uri="{FF2B5EF4-FFF2-40B4-BE49-F238E27FC236}">
              <a16:creationId xmlns:a16="http://schemas.microsoft.com/office/drawing/2014/main" id="{03673F4E-AFBF-4EC4-A4EC-8EA75FA89ED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28" name="Text Box 22054">
          <a:extLst>
            <a:ext uri="{FF2B5EF4-FFF2-40B4-BE49-F238E27FC236}">
              <a16:creationId xmlns:a16="http://schemas.microsoft.com/office/drawing/2014/main" id="{E8A52DA5-A719-4363-BA60-55103E51F3A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29" name="Text Box 22055">
          <a:extLst>
            <a:ext uri="{FF2B5EF4-FFF2-40B4-BE49-F238E27FC236}">
              <a16:creationId xmlns:a16="http://schemas.microsoft.com/office/drawing/2014/main" id="{2165C6CF-9B4F-49E4-9148-27692159141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30" name="Text Box 554">
          <a:extLst>
            <a:ext uri="{FF2B5EF4-FFF2-40B4-BE49-F238E27FC236}">
              <a16:creationId xmlns:a16="http://schemas.microsoft.com/office/drawing/2014/main" id="{9C4751BC-984E-4E79-9F3B-A0D682868BF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31" name="Text Box 555">
          <a:extLst>
            <a:ext uri="{FF2B5EF4-FFF2-40B4-BE49-F238E27FC236}">
              <a16:creationId xmlns:a16="http://schemas.microsoft.com/office/drawing/2014/main" id="{FD40EB80-8BD7-4429-A04A-5043496C741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32" name="Text Box 22054">
          <a:extLst>
            <a:ext uri="{FF2B5EF4-FFF2-40B4-BE49-F238E27FC236}">
              <a16:creationId xmlns:a16="http://schemas.microsoft.com/office/drawing/2014/main" id="{DA231663-693D-41E8-AC73-16F9970A450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33" name="Text Box 22055">
          <a:extLst>
            <a:ext uri="{FF2B5EF4-FFF2-40B4-BE49-F238E27FC236}">
              <a16:creationId xmlns:a16="http://schemas.microsoft.com/office/drawing/2014/main" id="{770C8B2A-3441-4744-8E59-C957E82DFCD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34" name="Text Box 554">
          <a:extLst>
            <a:ext uri="{FF2B5EF4-FFF2-40B4-BE49-F238E27FC236}">
              <a16:creationId xmlns:a16="http://schemas.microsoft.com/office/drawing/2014/main" id="{A769EF49-3422-466E-89CF-11193FFC1E8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35" name="Text Box 555">
          <a:extLst>
            <a:ext uri="{FF2B5EF4-FFF2-40B4-BE49-F238E27FC236}">
              <a16:creationId xmlns:a16="http://schemas.microsoft.com/office/drawing/2014/main" id="{1F797C4B-2979-4B97-8794-E7B58690247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36" name="Text Box 22054">
          <a:extLst>
            <a:ext uri="{FF2B5EF4-FFF2-40B4-BE49-F238E27FC236}">
              <a16:creationId xmlns:a16="http://schemas.microsoft.com/office/drawing/2014/main" id="{3030F799-7398-4FAE-BF93-C629B5244AA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37" name="Text Box 22055">
          <a:extLst>
            <a:ext uri="{FF2B5EF4-FFF2-40B4-BE49-F238E27FC236}">
              <a16:creationId xmlns:a16="http://schemas.microsoft.com/office/drawing/2014/main" id="{371A91DE-46ED-4046-B765-5182090C498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38" name="Text Box 554">
          <a:extLst>
            <a:ext uri="{FF2B5EF4-FFF2-40B4-BE49-F238E27FC236}">
              <a16:creationId xmlns:a16="http://schemas.microsoft.com/office/drawing/2014/main" id="{A0D9BDFD-3F28-440A-AD48-80009D4E2D8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39" name="Text Box 555">
          <a:extLst>
            <a:ext uri="{FF2B5EF4-FFF2-40B4-BE49-F238E27FC236}">
              <a16:creationId xmlns:a16="http://schemas.microsoft.com/office/drawing/2014/main" id="{A5C709CA-0425-4A55-9602-4C0691681A5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40" name="Text Box 22054">
          <a:extLst>
            <a:ext uri="{FF2B5EF4-FFF2-40B4-BE49-F238E27FC236}">
              <a16:creationId xmlns:a16="http://schemas.microsoft.com/office/drawing/2014/main" id="{E9479090-D35C-4D87-8EEC-697DC372EA0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41" name="Text Box 22055">
          <a:extLst>
            <a:ext uri="{FF2B5EF4-FFF2-40B4-BE49-F238E27FC236}">
              <a16:creationId xmlns:a16="http://schemas.microsoft.com/office/drawing/2014/main" id="{4E36930D-17F0-49B6-B2EC-ECA780572D8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42" name="Text Box 554">
          <a:extLst>
            <a:ext uri="{FF2B5EF4-FFF2-40B4-BE49-F238E27FC236}">
              <a16:creationId xmlns:a16="http://schemas.microsoft.com/office/drawing/2014/main" id="{BB402165-AA8A-4D15-8C0F-61AABB7CED7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43" name="Text Box 555">
          <a:extLst>
            <a:ext uri="{FF2B5EF4-FFF2-40B4-BE49-F238E27FC236}">
              <a16:creationId xmlns:a16="http://schemas.microsoft.com/office/drawing/2014/main" id="{5930F090-E6F4-4893-B5FD-AF8FD2FDE59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44" name="Text Box 22054">
          <a:extLst>
            <a:ext uri="{FF2B5EF4-FFF2-40B4-BE49-F238E27FC236}">
              <a16:creationId xmlns:a16="http://schemas.microsoft.com/office/drawing/2014/main" id="{62106CAB-ACA8-4575-B175-35A3DF642F9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45" name="Text Box 22055">
          <a:extLst>
            <a:ext uri="{FF2B5EF4-FFF2-40B4-BE49-F238E27FC236}">
              <a16:creationId xmlns:a16="http://schemas.microsoft.com/office/drawing/2014/main" id="{F608ED0D-0493-436F-881C-17719EF5D6A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46" name="Text Box 554">
          <a:extLst>
            <a:ext uri="{FF2B5EF4-FFF2-40B4-BE49-F238E27FC236}">
              <a16:creationId xmlns:a16="http://schemas.microsoft.com/office/drawing/2014/main" id="{2D7EF632-0E3A-4DCD-927C-EFB034030A9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47" name="Text Box 555">
          <a:extLst>
            <a:ext uri="{FF2B5EF4-FFF2-40B4-BE49-F238E27FC236}">
              <a16:creationId xmlns:a16="http://schemas.microsoft.com/office/drawing/2014/main" id="{950751B6-4929-4A76-9E39-143A2AE3C1D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48" name="Text Box 22054">
          <a:extLst>
            <a:ext uri="{FF2B5EF4-FFF2-40B4-BE49-F238E27FC236}">
              <a16:creationId xmlns:a16="http://schemas.microsoft.com/office/drawing/2014/main" id="{C7AD3273-3F21-4FC0-A39F-7A8524E64B4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49" name="Text Box 22055">
          <a:extLst>
            <a:ext uri="{FF2B5EF4-FFF2-40B4-BE49-F238E27FC236}">
              <a16:creationId xmlns:a16="http://schemas.microsoft.com/office/drawing/2014/main" id="{3D169421-C2BB-48BC-B75E-6C7B7E882DF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50" name="Text Box 554">
          <a:extLst>
            <a:ext uri="{FF2B5EF4-FFF2-40B4-BE49-F238E27FC236}">
              <a16:creationId xmlns:a16="http://schemas.microsoft.com/office/drawing/2014/main" id="{D48B8EB0-D788-4F0F-B355-BFBEAEF5F7C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51" name="Text Box 555">
          <a:extLst>
            <a:ext uri="{FF2B5EF4-FFF2-40B4-BE49-F238E27FC236}">
              <a16:creationId xmlns:a16="http://schemas.microsoft.com/office/drawing/2014/main" id="{E6E9664B-46A1-494E-8D73-C4B96FAF1F0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52" name="Text Box 22054">
          <a:extLst>
            <a:ext uri="{FF2B5EF4-FFF2-40B4-BE49-F238E27FC236}">
              <a16:creationId xmlns:a16="http://schemas.microsoft.com/office/drawing/2014/main" id="{26E8603C-839B-434C-86DC-0D339F14F8F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53" name="Text Box 22055">
          <a:extLst>
            <a:ext uri="{FF2B5EF4-FFF2-40B4-BE49-F238E27FC236}">
              <a16:creationId xmlns:a16="http://schemas.microsoft.com/office/drawing/2014/main" id="{956BEE25-D6A8-4AD1-ADB4-B0BA12D0660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54" name="Text Box 554">
          <a:extLst>
            <a:ext uri="{FF2B5EF4-FFF2-40B4-BE49-F238E27FC236}">
              <a16:creationId xmlns:a16="http://schemas.microsoft.com/office/drawing/2014/main" id="{9F2497D1-64DD-4070-B3AC-E43A673411C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55" name="Text Box 555">
          <a:extLst>
            <a:ext uri="{FF2B5EF4-FFF2-40B4-BE49-F238E27FC236}">
              <a16:creationId xmlns:a16="http://schemas.microsoft.com/office/drawing/2014/main" id="{AE3FEFBB-AD78-4953-9A43-044ED9012AB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56" name="Text Box 22054">
          <a:extLst>
            <a:ext uri="{FF2B5EF4-FFF2-40B4-BE49-F238E27FC236}">
              <a16:creationId xmlns:a16="http://schemas.microsoft.com/office/drawing/2014/main" id="{536996F1-3FA6-40B6-AC5A-F0247610465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57" name="Text Box 22055">
          <a:extLst>
            <a:ext uri="{FF2B5EF4-FFF2-40B4-BE49-F238E27FC236}">
              <a16:creationId xmlns:a16="http://schemas.microsoft.com/office/drawing/2014/main" id="{234E7AA5-06B1-4FD9-9422-FE3CA364192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58" name="Text Box 554">
          <a:extLst>
            <a:ext uri="{FF2B5EF4-FFF2-40B4-BE49-F238E27FC236}">
              <a16:creationId xmlns:a16="http://schemas.microsoft.com/office/drawing/2014/main" id="{733C36E3-AD03-4AFD-9275-624FDD39608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59" name="Text Box 555">
          <a:extLst>
            <a:ext uri="{FF2B5EF4-FFF2-40B4-BE49-F238E27FC236}">
              <a16:creationId xmlns:a16="http://schemas.microsoft.com/office/drawing/2014/main" id="{A88FE621-3D78-43B1-9E5E-7C8402B546D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60" name="Text Box 22054">
          <a:extLst>
            <a:ext uri="{FF2B5EF4-FFF2-40B4-BE49-F238E27FC236}">
              <a16:creationId xmlns:a16="http://schemas.microsoft.com/office/drawing/2014/main" id="{2AE849F8-6CD3-4B40-9A6A-746DACA28D0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61" name="Text Box 22055">
          <a:extLst>
            <a:ext uri="{FF2B5EF4-FFF2-40B4-BE49-F238E27FC236}">
              <a16:creationId xmlns:a16="http://schemas.microsoft.com/office/drawing/2014/main" id="{E3D251A7-525C-4C47-B19A-835672DAAB2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62" name="Text Box 554">
          <a:extLst>
            <a:ext uri="{FF2B5EF4-FFF2-40B4-BE49-F238E27FC236}">
              <a16:creationId xmlns:a16="http://schemas.microsoft.com/office/drawing/2014/main" id="{6F7C28D3-3CC7-4A47-AA95-3B28F99A7A4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63" name="Text Box 555">
          <a:extLst>
            <a:ext uri="{FF2B5EF4-FFF2-40B4-BE49-F238E27FC236}">
              <a16:creationId xmlns:a16="http://schemas.microsoft.com/office/drawing/2014/main" id="{5C0B35EA-A774-4E0C-9D6C-D85AB2477D3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64" name="Text Box 22054">
          <a:extLst>
            <a:ext uri="{FF2B5EF4-FFF2-40B4-BE49-F238E27FC236}">
              <a16:creationId xmlns:a16="http://schemas.microsoft.com/office/drawing/2014/main" id="{C6471D23-A683-44E4-84D0-F7010A78E1A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65" name="Text Box 22055">
          <a:extLst>
            <a:ext uri="{FF2B5EF4-FFF2-40B4-BE49-F238E27FC236}">
              <a16:creationId xmlns:a16="http://schemas.microsoft.com/office/drawing/2014/main" id="{095368DB-C85A-4603-9F2F-D0613D09AE8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66" name="Text Box 554">
          <a:extLst>
            <a:ext uri="{FF2B5EF4-FFF2-40B4-BE49-F238E27FC236}">
              <a16:creationId xmlns:a16="http://schemas.microsoft.com/office/drawing/2014/main" id="{9A10EFD7-5770-4BF2-B9BB-929FA1BCDE5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67" name="Text Box 555">
          <a:extLst>
            <a:ext uri="{FF2B5EF4-FFF2-40B4-BE49-F238E27FC236}">
              <a16:creationId xmlns:a16="http://schemas.microsoft.com/office/drawing/2014/main" id="{2D892C3C-B7C3-4C72-9B40-8DFB40B35D6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68" name="Text Box 22054">
          <a:extLst>
            <a:ext uri="{FF2B5EF4-FFF2-40B4-BE49-F238E27FC236}">
              <a16:creationId xmlns:a16="http://schemas.microsoft.com/office/drawing/2014/main" id="{1EA1D1A4-F081-438E-9D83-1C42D168B96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69" name="Text Box 22055">
          <a:extLst>
            <a:ext uri="{FF2B5EF4-FFF2-40B4-BE49-F238E27FC236}">
              <a16:creationId xmlns:a16="http://schemas.microsoft.com/office/drawing/2014/main" id="{CE400A39-5408-4590-B4E9-0A8221E069B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70" name="Text Box 554">
          <a:extLst>
            <a:ext uri="{FF2B5EF4-FFF2-40B4-BE49-F238E27FC236}">
              <a16:creationId xmlns:a16="http://schemas.microsoft.com/office/drawing/2014/main" id="{58238CC8-E73A-4340-B274-C0294D9261D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71" name="Text Box 555">
          <a:extLst>
            <a:ext uri="{FF2B5EF4-FFF2-40B4-BE49-F238E27FC236}">
              <a16:creationId xmlns:a16="http://schemas.microsoft.com/office/drawing/2014/main" id="{3EBE3C64-1185-4B91-B0AB-818E590177C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72" name="Text Box 22054">
          <a:extLst>
            <a:ext uri="{FF2B5EF4-FFF2-40B4-BE49-F238E27FC236}">
              <a16:creationId xmlns:a16="http://schemas.microsoft.com/office/drawing/2014/main" id="{E34BBB58-AA3E-41B2-A125-CEDE9A78A1F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73" name="Text Box 22055">
          <a:extLst>
            <a:ext uri="{FF2B5EF4-FFF2-40B4-BE49-F238E27FC236}">
              <a16:creationId xmlns:a16="http://schemas.microsoft.com/office/drawing/2014/main" id="{2BC08710-F0FF-4C07-8864-50419645652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74" name="Text Box 554">
          <a:extLst>
            <a:ext uri="{FF2B5EF4-FFF2-40B4-BE49-F238E27FC236}">
              <a16:creationId xmlns:a16="http://schemas.microsoft.com/office/drawing/2014/main" id="{188F7913-A79D-409E-B855-78383E0A144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75" name="Text Box 555">
          <a:extLst>
            <a:ext uri="{FF2B5EF4-FFF2-40B4-BE49-F238E27FC236}">
              <a16:creationId xmlns:a16="http://schemas.microsoft.com/office/drawing/2014/main" id="{FD5B65FD-3058-421E-BB53-38AE3665BE3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76" name="Text Box 22054">
          <a:extLst>
            <a:ext uri="{FF2B5EF4-FFF2-40B4-BE49-F238E27FC236}">
              <a16:creationId xmlns:a16="http://schemas.microsoft.com/office/drawing/2014/main" id="{3C7C95CB-9C53-4876-A687-588CF2DADC9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77" name="Text Box 22055">
          <a:extLst>
            <a:ext uri="{FF2B5EF4-FFF2-40B4-BE49-F238E27FC236}">
              <a16:creationId xmlns:a16="http://schemas.microsoft.com/office/drawing/2014/main" id="{1782BA94-A2DE-4B4B-B07B-557F9A83F77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78" name="Text Box 554">
          <a:extLst>
            <a:ext uri="{FF2B5EF4-FFF2-40B4-BE49-F238E27FC236}">
              <a16:creationId xmlns:a16="http://schemas.microsoft.com/office/drawing/2014/main" id="{3EB35B44-3320-4FD9-871E-B91AA2F8220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79" name="Text Box 555">
          <a:extLst>
            <a:ext uri="{FF2B5EF4-FFF2-40B4-BE49-F238E27FC236}">
              <a16:creationId xmlns:a16="http://schemas.microsoft.com/office/drawing/2014/main" id="{24813FEF-9BA4-46AC-868C-1DA805B6DAB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80" name="Text Box 22054">
          <a:extLst>
            <a:ext uri="{FF2B5EF4-FFF2-40B4-BE49-F238E27FC236}">
              <a16:creationId xmlns:a16="http://schemas.microsoft.com/office/drawing/2014/main" id="{0686D891-2173-460D-BF12-FD63A117B73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81" name="Text Box 22055">
          <a:extLst>
            <a:ext uri="{FF2B5EF4-FFF2-40B4-BE49-F238E27FC236}">
              <a16:creationId xmlns:a16="http://schemas.microsoft.com/office/drawing/2014/main" id="{5444FFB3-48AF-48FD-9DC6-F6FB64F7290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82" name="Text Box 554">
          <a:extLst>
            <a:ext uri="{FF2B5EF4-FFF2-40B4-BE49-F238E27FC236}">
              <a16:creationId xmlns:a16="http://schemas.microsoft.com/office/drawing/2014/main" id="{B2ED3034-A40B-4DE4-AC02-3D9B032F44A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83" name="Text Box 555">
          <a:extLst>
            <a:ext uri="{FF2B5EF4-FFF2-40B4-BE49-F238E27FC236}">
              <a16:creationId xmlns:a16="http://schemas.microsoft.com/office/drawing/2014/main" id="{C93E9036-3D86-461B-97B1-03C5015AE92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84" name="Text Box 22054">
          <a:extLst>
            <a:ext uri="{FF2B5EF4-FFF2-40B4-BE49-F238E27FC236}">
              <a16:creationId xmlns:a16="http://schemas.microsoft.com/office/drawing/2014/main" id="{2FBCBA0D-8093-41B0-AD60-1348C6B99E2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85" name="Text Box 22055">
          <a:extLst>
            <a:ext uri="{FF2B5EF4-FFF2-40B4-BE49-F238E27FC236}">
              <a16:creationId xmlns:a16="http://schemas.microsoft.com/office/drawing/2014/main" id="{DA7FA8C3-1F0D-4882-87F0-B373B9DE9AE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86" name="Text Box 554">
          <a:extLst>
            <a:ext uri="{FF2B5EF4-FFF2-40B4-BE49-F238E27FC236}">
              <a16:creationId xmlns:a16="http://schemas.microsoft.com/office/drawing/2014/main" id="{9B6A9697-7DD7-42AE-9809-6765F7E9668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87" name="Text Box 555">
          <a:extLst>
            <a:ext uri="{FF2B5EF4-FFF2-40B4-BE49-F238E27FC236}">
              <a16:creationId xmlns:a16="http://schemas.microsoft.com/office/drawing/2014/main" id="{63CCB678-0228-4AA3-A6CC-4BE45CF4CE0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88" name="Text Box 22054">
          <a:extLst>
            <a:ext uri="{FF2B5EF4-FFF2-40B4-BE49-F238E27FC236}">
              <a16:creationId xmlns:a16="http://schemas.microsoft.com/office/drawing/2014/main" id="{5524550A-0A7C-42D8-9AA1-9130C368184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89" name="Text Box 22055">
          <a:extLst>
            <a:ext uri="{FF2B5EF4-FFF2-40B4-BE49-F238E27FC236}">
              <a16:creationId xmlns:a16="http://schemas.microsoft.com/office/drawing/2014/main" id="{5286747C-13F9-4606-99AD-1D9681D7AE7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90" name="Text Box 554">
          <a:extLst>
            <a:ext uri="{FF2B5EF4-FFF2-40B4-BE49-F238E27FC236}">
              <a16:creationId xmlns:a16="http://schemas.microsoft.com/office/drawing/2014/main" id="{C8390136-9A87-40F6-9774-B341481F546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91" name="Text Box 555">
          <a:extLst>
            <a:ext uri="{FF2B5EF4-FFF2-40B4-BE49-F238E27FC236}">
              <a16:creationId xmlns:a16="http://schemas.microsoft.com/office/drawing/2014/main" id="{0CB55D06-C730-403F-BCDF-F2A0B10D48E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92" name="Text Box 22054">
          <a:extLst>
            <a:ext uri="{FF2B5EF4-FFF2-40B4-BE49-F238E27FC236}">
              <a16:creationId xmlns:a16="http://schemas.microsoft.com/office/drawing/2014/main" id="{DFAC7787-0E6C-4E38-A852-97DFEDE0452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93" name="Text Box 22055">
          <a:extLst>
            <a:ext uri="{FF2B5EF4-FFF2-40B4-BE49-F238E27FC236}">
              <a16:creationId xmlns:a16="http://schemas.microsoft.com/office/drawing/2014/main" id="{3F902D71-58C7-429B-8D19-F1A60909FE0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94" name="Text Box 554">
          <a:extLst>
            <a:ext uri="{FF2B5EF4-FFF2-40B4-BE49-F238E27FC236}">
              <a16:creationId xmlns:a16="http://schemas.microsoft.com/office/drawing/2014/main" id="{AA2A8A7E-44BC-4C6A-9536-29BFF6FD316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95" name="Text Box 555">
          <a:extLst>
            <a:ext uri="{FF2B5EF4-FFF2-40B4-BE49-F238E27FC236}">
              <a16:creationId xmlns:a16="http://schemas.microsoft.com/office/drawing/2014/main" id="{D358CF5F-E070-464B-8CE7-070CE6A5C55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96" name="Text Box 22054">
          <a:extLst>
            <a:ext uri="{FF2B5EF4-FFF2-40B4-BE49-F238E27FC236}">
              <a16:creationId xmlns:a16="http://schemas.microsoft.com/office/drawing/2014/main" id="{D576B99F-56B7-420C-8320-158BFADFD45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97" name="Text Box 22055">
          <a:extLst>
            <a:ext uri="{FF2B5EF4-FFF2-40B4-BE49-F238E27FC236}">
              <a16:creationId xmlns:a16="http://schemas.microsoft.com/office/drawing/2014/main" id="{9AAE9F15-1850-466B-8311-B3036B602E5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98" name="Text Box 554">
          <a:extLst>
            <a:ext uri="{FF2B5EF4-FFF2-40B4-BE49-F238E27FC236}">
              <a16:creationId xmlns:a16="http://schemas.microsoft.com/office/drawing/2014/main" id="{293DEE71-9B41-42DD-9976-F67F3C0BC80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699" name="Text Box 555">
          <a:extLst>
            <a:ext uri="{FF2B5EF4-FFF2-40B4-BE49-F238E27FC236}">
              <a16:creationId xmlns:a16="http://schemas.microsoft.com/office/drawing/2014/main" id="{B91241FF-6EC2-4AAD-BD1E-52A7EF90E8A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00" name="Text Box 22054">
          <a:extLst>
            <a:ext uri="{FF2B5EF4-FFF2-40B4-BE49-F238E27FC236}">
              <a16:creationId xmlns:a16="http://schemas.microsoft.com/office/drawing/2014/main" id="{5DED570F-F262-4BD2-864D-473D3EC1CA3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01" name="Text Box 22055">
          <a:extLst>
            <a:ext uri="{FF2B5EF4-FFF2-40B4-BE49-F238E27FC236}">
              <a16:creationId xmlns:a16="http://schemas.microsoft.com/office/drawing/2014/main" id="{5A0CDA85-9B39-4846-9695-C64AFFB46C1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02" name="Text Box 554">
          <a:extLst>
            <a:ext uri="{FF2B5EF4-FFF2-40B4-BE49-F238E27FC236}">
              <a16:creationId xmlns:a16="http://schemas.microsoft.com/office/drawing/2014/main" id="{B6B1EBA3-F07A-418D-A680-D9EC65AD338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03" name="Text Box 555">
          <a:extLst>
            <a:ext uri="{FF2B5EF4-FFF2-40B4-BE49-F238E27FC236}">
              <a16:creationId xmlns:a16="http://schemas.microsoft.com/office/drawing/2014/main" id="{33D416DF-995E-473B-A7F2-DF894F28BD7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04" name="Text Box 22054">
          <a:extLst>
            <a:ext uri="{FF2B5EF4-FFF2-40B4-BE49-F238E27FC236}">
              <a16:creationId xmlns:a16="http://schemas.microsoft.com/office/drawing/2014/main" id="{02390C4E-9173-4598-B0BD-493432B90C9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05" name="Text Box 22055">
          <a:extLst>
            <a:ext uri="{FF2B5EF4-FFF2-40B4-BE49-F238E27FC236}">
              <a16:creationId xmlns:a16="http://schemas.microsoft.com/office/drawing/2014/main" id="{4F79A879-479C-408D-8AEF-79326E7C10F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06" name="Text Box 554">
          <a:extLst>
            <a:ext uri="{FF2B5EF4-FFF2-40B4-BE49-F238E27FC236}">
              <a16:creationId xmlns:a16="http://schemas.microsoft.com/office/drawing/2014/main" id="{5412A72B-1D77-405B-B6BE-C09BAF1BBE3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07" name="Text Box 555">
          <a:extLst>
            <a:ext uri="{FF2B5EF4-FFF2-40B4-BE49-F238E27FC236}">
              <a16:creationId xmlns:a16="http://schemas.microsoft.com/office/drawing/2014/main" id="{78505432-BAFE-4D04-AFB7-C0507EAE974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08" name="Text Box 22054">
          <a:extLst>
            <a:ext uri="{FF2B5EF4-FFF2-40B4-BE49-F238E27FC236}">
              <a16:creationId xmlns:a16="http://schemas.microsoft.com/office/drawing/2014/main" id="{CCD275BE-897A-41EA-9B58-7836B42F8FF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09" name="Text Box 22055">
          <a:extLst>
            <a:ext uri="{FF2B5EF4-FFF2-40B4-BE49-F238E27FC236}">
              <a16:creationId xmlns:a16="http://schemas.microsoft.com/office/drawing/2014/main" id="{C12BFD83-9F70-4665-851C-9685828EC0D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10" name="Text Box 554">
          <a:extLst>
            <a:ext uri="{FF2B5EF4-FFF2-40B4-BE49-F238E27FC236}">
              <a16:creationId xmlns:a16="http://schemas.microsoft.com/office/drawing/2014/main" id="{95993A53-DC04-46CD-9853-C06263C3B33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11" name="Text Box 555">
          <a:extLst>
            <a:ext uri="{FF2B5EF4-FFF2-40B4-BE49-F238E27FC236}">
              <a16:creationId xmlns:a16="http://schemas.microsoft.com/office/drawing/2014/main" id="{8F1CCC57-FC8D-40FD-B38E-A291BAFD1DC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12" name="Text Box 22054">
          <a:extLst>
            <a:ext uri="{FF2B5EF4-FFF2-40B4-BE49-F238E27FC236}">
              <a16:creationId xmlns:a16="http://schemas.microsoft.com/office/drawing/2014/main" id="{4E419F74-501C-4F8B-9279-5C318C4E9B8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13" name="Text Box 22055">
          <a:extLst>
            <a:ext uri="{FF2B5EF4-FFF2-40B4-BE49-F238E27FC236}">
              <a16:creationId xmlns:a16="http://schemas.microsoft.com/office/drawing/2014/main" id="{1D1050E0-C591-4A95-A8E2-F440BA84706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14" name="Text Box 554">
          <a:extLst>
            <a:ext uri="{FF2B5EF4-FFF2-40B4-BE49-F238E27FC236}">
              <a16:creationId xmlns:a16="http://schemas.microsoft.com/office/drawing/2014/main" id="{74A4FFB7-7A41-49BF-B38E-36DD44F5CC6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15" name="Text Box 555">
          <a:extLst>
            <a:ext uri="{FF2B5EF4-FFF2-40B4-BE49-F238E27FC236}">
              <a16:creationId xmlns:a16="http://schemas.microsoft.com/office/drawing/2014/main" id="{8217B3D8-DD8F-4962-8956-864A6931E5A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16" name="Text Box 22054">
          <a:extLst>
            <a:ext uri="{FF2B5EF4-FFF2-40B4-BE49-F238E27FC236}">
              <a16:creationId xmlns:a16="http://schemas.microsoft.com/office/drawing/2014/main" id="{35F0BFD9-8335-455B-BEC0-41ADE5292E6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17" name="Text Box 22055">
          <a:extLst>
            <a:ext uri="{FF2B5EF4-FFF2-40B4-BE49-F238E27FC236}">
              <a16:creationId xmlns:a16="http://schemas.microsoft.com/office/drawing/2014/main" id="{BCB56ECD-5799-4554-81C1-7DCFB61F233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18" name="Text Box 554">
          <a:extLst>
            <a:ext uri="{FF2B5EF4-FFF2-40B4-BE49-F238E27FC236}">
              <a16:creationId xmlns:a16="http://schemas.microsoft.com/office/drawing/2014/main" id="{4C05DDD3-D634-4F33-B74F-82F4B8E2500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19" name="Text Box 555">
          <a:extLst>
            <a:ext uri="{FF2B5EF4-FFF2-40B4-BE49-F238E27FC236}">
              <a16:creationId xmlns:a16="http://schemas.microsoft.com/office/drawing/2014/main" id="{F5544542-7BA8-45CE-BA4D-2C6E8BB2A80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20" name="Text Box 22054">
          <a:extLst>
            <a:ext uri="{FF2B5EF4-FFF2-40B4-BE49-F238E27FC236}">
              <a16:creationId xmlns:a16="http://schemas.microsoft.com/office/drawing/2014/main" id="{1B30AB45-51E7-46B9-B79D-B3B03B3F84C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21" name="Text Box 22055">
          <a:extLst>
            <a:ext uri="{FF2B5EF4-FFF2-40B4-BE49-F238E27FC236}">
              <a16:creationId xmlns:a16="http://schemas.microsoft.com/office/drawing/2014/main" id="{175D20A9-A22B-47D3-8F96-8808B9C7495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22" name="Text Box 554">
          <a:extLst>
            <a:ext uri="{FF2B5EF4-FFF2-40B4-BE49-F238E27FC236}">
              <a16:creationId xmlns:a16="http://schemas.microsoft.com/office/drawing/2014/main" id="{6F5844E5-53B9-495B-A04E-8F2763A4A2A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23" name="Text Box 555">
          <a:extLst>
            <a:ext uri="{FF2B5EF4-FFF2-40B4-BE49-F238E27FC236}">
              <a16:creationId xmlns:a16="http://schemas.microsoft.com/office/drawing/2014/main" id="{BEF7084D-1826-495A-935E-266A95F03F3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24" name="Text Box 22054">
          <a:extLst>
            <a:ext uri="{FF2B5EF4-FFF2-40B4-BE49-F238E27FC236}">
              <a16:creationId xmlns:a16="http://schemas.microsoft.com/office/drawing/2014/main" id="{BFD08E03-341D-42A0-80E3-4903E89445A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25" name="Text Box 22055">
          <a:extLst>
            <a:ext uri="{FF2B5EF4-FFF2-40B4-BE49-F238E27FC236}">
              <a16:creationId xmlns:a16="http://schemas.microsoft.com/office/drawing/2014/main" id="{E8F351EA-62A5-4FCB-8997-CF99AAF944E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26" name="Text Box 554">
          <a:extLst>
            <a:ext uri="{FF2B5EF4-FFF2-40B4-BE49-F238E27FC236}">
              <a16:creationId xmlns:a16="http://schemas.microsoft.com/office/drawing/2014/main" id="{6922D4B2-84A2-4004-9B4E-12FE4D20F87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27" name="Text Box 555">
          <a:extLst>
            <a:ext uri="{FF2B5EF4-FFF2-40B4-BE49-F238E27FC236}">
              <a16:creationId xmlns:a16="http://schemas.microsoft.com/office/drawing/2014/main" id="{ACB24755-93A6-4A0A-9D6C-50CDCB96002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28" name="Text Box 22054">
          <a:extLst>
            <a:ext uri="{FF2B5EF4-FFF2-40B4-BE49-F238E27FC236}">
              <a16:creationId xmlns:a16="http://schemas.microsoft.com/office/drawing/2014/main" id="{50E8CDB1-DDF6-4F31-A7F8-3BC88B6A506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29" name="Text Box 22055">
          <a:extLst>
            <a:ext uri="{FF2B5EF4-FFF2-40B4-BE49-F238E27FC236}">
              <a16:creationId xmlns:a16="http://schemas.microsoft.com/office/drawing/2014/main" id="{F799BF12-69C4-4593-8ED8-B2FB42677E6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30" name="Text Box 554">
          <a:extLst>
            <a:ext uri="{FF2B5EF4-FFF2-40B4-BE49-F238E27FC236}">
              <a16:creationId xmlns:a16="http://schemas.microsoft.com/office/drawing/2014/main" id="{F605A80C-044E-4917-9D91-2509D1524A4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31" name="Text Box 555">
          <a:extLst>
            <a:ext uri="{FF2B5EF4-FFF2-40B4-BE49-F238E27FC236}">
              <a16:creationId xmlns:a16="http://schemas.microsoft.com/office/drawing/2014/main" id="{8CE8D6FE-7A31-4B40-887D-9EEFEE7057B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32" name="Text Box 22054">
          <a:extLst>
            <a:ext uri="{FF2B5EF4-FFF2-40B4-BE49-F238E27FC236}">
              <a16:creationId xmlns:a16="http://schemas.microsoft.com/office/drawing/2014/main" id="{4ADADB95-D55C-49C9-BF07-672F3BDE36D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33" name="Text Box 22055">
          <a:extLst>
            <a:ext uri="{FF2B5EF4-FFF2-40B4-BE49-F238E27FC236}">
              <a16:creationId xmlns:a16="http://schemas.microsoft.com/office/drawing/2014/main" id="{43554800-1DC8-41CA-8614-263DDDEA6B5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34" name="Text Box 554">
          <a:extLst>
            <a:ext uri="{FF2B5EF4-FFF2-40B4-BE49-F238E27FC236}">
              <a16:creationId xmlns:a16="http://schemas.microsoft.com/office/drawing/2014/main" id="{913A1BFA-DCB3-4F55-8A30-C819509E829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35" name="Text Box 555">
          <a:extLst>
            <a:ext uri="{FF2B5EF4-FFF2-40B4-BE49-F238E27FC236}">
              <a16:creationId xmlns:a16="http://schemas.microsoft.com/office/drawing/2014/main" id="{609377EC-89AF-4043-ABFC-DB1F14AD42B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36" name="Text Box 22054">
          <a:extLst>
            <a:ext uri="{FF2B5EF4-FFF2-40B4-BE49-F238E27FC236}">
              <a16:creationId xmlns:a16="http://schemas.microsoft.com/office/drawing/2014/main" id="{E8D0A00A-C15B-43DF-93B9-5002D316C42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37" name="Text Box 22055">
          <a:extLst>
            <a:ext uri="{FF2B5EF4-FFF2-40B4-BE49-F238E27FC236}">
              <a16:creationId xmlns:a16="http://schemas.microsoft.com/office/drawing/2014/main" id="{29E77309-B030-44E1-A677-F15F7863CB7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38" name="Text Box 554">
          <a:extLst>
            <a:ext uri="{FF2B5EF4-FFF2-40B4-BE49-F238E27FC236}">
              <a16:creationId xmlns:a16="http://schemas.microsoft.com/office/drawing/2014/main" id="{F0D06DBB-0508-4746-A444-92D70381D94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39" name="Text Box 555">
          <a:extLst>
            <a:ext uri="{FF2B5EF4-FFF2-40B4-BE49-F238E27FC236}">
              <a16:creationId xmlns:a16="http://schemas.microsoft.com/office/drawing/2014/main" id="{A1439CA9-2185-4819-BF1A-3999DC42D7F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40" name="Text Box 22054">
          <a:extLst>
            <a:ext uri="{FF2B5EF4-FFF2-40B4-BE49-F238E27FC236}">
              <a16:creationId xmlns:a16="http://schemas.microsoft.com/office/drawing/2014/main" id="{52BF4135-33A8-49FB-9ABA-F5D3F19936B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41" name="Text Box 22055">
          <a:extLst>
            <a:ext uri="{FF2B5EF4-FFF2-40B4-BE49-F238E27FC236}">
              <a16:creationId xmlns:a16="http://schemas.microsoft.com/office/drawing/2014/main" id="{99D1AAD3-C879-49FB-AB05-4C6D6264EA8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42" name="Text Box 554">
          <a:extLst>
            <a:ext uri="{FF2B5EF4-FFF2-40B4-BE49-F238E27FC236}">
              <a16:creationId xmlns:a16="http://schemas.microsoft.com/office/drawing/2014/main" id="{3FE567DF-3050-408A-90B4-FB209A3244D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43" name="Text Box 555">
          <a:extLst>
            <a:ext uri="{FF2B5EF4-FFF2-40B4-BE49-F238E27FC236}">
              <a16:creationId xmlns:a16="http://schemas.microsoft.com/office/drawing/2014/main" id="{6A525491-B65B-44F3-B725-8BE4BCF251A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44" name="Text Box 22054">
          <a:extLst>
            <a:ext uri="{FF2B5EF4-FFF2-40B4-BE49-F238E27FC236}">
              <a16:creationId xmlns:a16="http://schemas.microsoft.com/office/drawing/2014/main" id="{4BFD3048-2CBC-462B-B9EC-6BB1432B500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45" name="Text Box 22055">
          <a:extLst>
            <a:ext uri="{FF2B5EF4-FFF2-40B4-BE49-F238E27FC236}">
              <a16:creationId xmlns:a16="http://schemas.microsoft.com/office/drawing/2014/main" id="{28D16540-F0E0-4A3E-B37D-BE44E68DA8C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46" name="Text Box 554">
          <a:extLst>
            <a:ext uri="{FF2B5EF4-FFF2-40B4-BE49-F238E27FC236}">
              <a16:creationId xmlns:a16="http://schemas.microsoft.com/office/drawing/2014/main" id="{EBD4E9F0-0D24-4B34-8332-C8C07E4C635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47" name="Text Box 555">
          <a:extLst>
            <a:ext uri="{FF2B5EF4-FFF2-40B4-BE49-F238E27FC236}">
              <a16:creationId xmlns:a16="http://schemas.microsoft.com/office/drawing/2014/main" id="{ACB9A3E6-6C64-4704-868C-97FCB3870D0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48" name="Text Box 22054">
          <a:extLst>
            <a:ext uri="{FF2B5EF4-FFF2-40B4-BE49-F238E27FC236}">
              <a16:creationId xmlns:a16="http://schemas.microsoft.com/office/drawing/2014/main" id="{0FDD88FF-789E-4A55-8AD0-0673BE8B8E1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49" name="Text Box 22055">
          <a:extLst>
            <a:ext uri="{FF2B5EF4-FFF2-40B4-BE49-F238E27FC236}">
              <a16:creationId xmlns:a16="http://schemas.microsoft.com/office/drawing/2014/main" id="{17533FB3-0B29-44F6-B5F6-4207CB6E0B3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50" name="Text Box 554">
          <a:extLst>
            <a:ext uri="{FF2B5EF4-FFF2-40B4-BE49-F238E27FC236}">
              <a16:creationId xmlns:a16="http://schemas.microsoft.com/office/drawing/2014/main" id="{0A9BEF8C-68EB-4454-BDB2-7F224AF4946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51" name="Text Box 555">
          <a:extLst>
            <a:ext uri="{FF2B5EF4-FFF2-40B4-BE49-F238E27FC236}">
              <a16:creationId xmlns:a16="http://schemas.microsoft.com/office/drawing/2014/main" id="{A5446AC4-C303-403F-A692-4A32B71FFED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52" name="Text Box 22054">
          <a:extLst>
            <a:ext uri="{FF2B5EF4-FFF2-40B4-BE49-F238E27FC236}">
              <a16:creationId xmlns:a16="http://schemas.microsoft.com/office/drawing/2014/main" id="{A1246938-C4B0-4463-9A91-B5678658A5F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53" name="Text Box 22055">
          <a:extLst>
            <a:ext uri="{FF2B5EF4-FFF2-40B4-BE49-F238E27FC236}">
              <a16:creationId xmlns:a16="http://schemas.microsoft.com/office/drawing/2014/main" id="{99F997AB-4731-451A-A59E-84B1E96DFF3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54" name="Text Box 554">
          <a:extLst>
            <a:ext uri="{FF2B5EF4-FFF2-40B4-BE49-F238E27FC236}">
              <a16:creationId xmlns:a16="http://schemas.microsoft.com/office/drawing/2014/main" id="{854A0146-0BEB-4819-87E5-BCA346F24BD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55" name="Text Box 555">
          <a:extLst>
            <a:ext uri="{FF2B5EF4-FFF2-40B4-BE49-F238E27FC236}">
              <a16:creationId xmlns:a16="http://schemas.microsoft.com/office/drawing/2014/main" id="{EF11152F-AF12-440A-8703-A0F8F3B0255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56" name="Text Box 22054">
          <a:extLst>
            <a:ext uri="{FF2B5EF4-FFF2-40B4-BE49-F238E27FC236}">
              <a16:creationId xmlns:a16="http://schemas.microsoft.com/office/drawing/2014/main" id="{4877F8B8-4836-4E31-97AA-7DDBDF5CABC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57" name="Text Box 22055">
          <a:extLst>
            <a:ext uri="{FF2B5EF4-FFF2-40B4-BE49-F238E27FC236}">
              <a16:creationId xmlns:a16="http://schemas.microsoft.com/office/drawing/2014/main" id="{A1A55179-239C-4C18-B452-84C1DA5D61C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58" name="Text Box 554">
          <a:extLst>
            <a:ext uri="{FF2B5EF4-FFF2-40B4-BE49-F238E27FC236}">
              <a16:creationId xmlns:a16="http://schemas.microsoft.com/office/drawing/2014/main" id="{A7B829F3-CAE9-4E43-907E-5CEE8AB1694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59" name="Text Box 555">
          <a:extLst>
            <a:ext uri="{FF2B5EF4-FFF2-40B4-BE49-F238E27FC236}">
              <a16:creationId xmlns:a16="http://schemas.microsoft.com/office/drawing/2014/main" id="{E73315C8-B9E5-494C-80F3-DC787E38624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60" name="Text Box 22054">
          <a:extLst>
            <a:ext uri="{FF2B5EF4-FFF2-40B4-BE49-F238E27FC236}">
              <a16:creationId xmlns:a16="http://schemas.microsoft.com/office/drawing/2014/main" id="{5FE97C68-CF83-4676-A9C2-7DE12C1694D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61" name="Text Box 22055">
          <a:extLst>
            <a:ext uri="{FF2B5EF4-FFF2-40B4-BE49-F238E27FC236}">
              <a16:creationId xmlns:a16="http://schemas.microsoft.com/office/drawing/2014/main" id="{EBBC50D3-A6EE-4467-B154-2000745A8C3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62" name="Text Box 554">
          <a:extLst>
            <a:ext uri="{FF2B5EF4-FFF2-40B4-BE49-F238E27FC236}">
              <a16:creationId xmlns:a16="http://schemas.microsoft.com/office/drawing/2014/main" id="{36C3A88F-64DE-4EDD-B21C-9D51C6B9CFD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63" name="Text Box 555">
          <a:extLst>
            <a:ext uri="{FF2B5EF4-FFF2-40B4-BE49-F238E27FC236}">
              <a16:creationId xmlns:a16="http://schemas.microsoft.com/office/drawing/2014/main" id="{C0D35099-F722-4F03-BFA5-6D5AF0C5B5C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64" name="Text Box 22054">
          <a:extLst>
            <a:ext uri="{FF2B5EF4-FFF2-40B4-BE49-F238E27FC236}">
              <a16:creationId xmlns:a16="http://schemas.microsoft.com/office/drawing/2014/main" id="{6CBD5524-6809-4006-A761-D07285D77A0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65" name="Text Box 22055">
          <a:extLst>
            <a:ext uri="{FF2B5EF4-FFF2-40B4-BE49-F238E27FC236}">
              <a16:creationId xmlns:a16="http://schemas.microsoft.com/office/drawing/2014/main" id="{8A20D7CA-2CD6-45C2-9E19-4705AF1888F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66" name="Text Box 554">
          <a:extLst>
            <a:ext uri="{FF2B5EF4-FFF2-40B4-BE49-F238E27FC236}">
              <a16:creationId xmlns:a16="http://schemas.microsoft.com/office/drawing/2014/main" id="{4AAA9560-9061-4110-A14E-4AADCE00DF6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67" name="Text Box 555">
          <a:extLst>
            <a:ext uri="{FF2B5EF4-FFF2-40B4-BE49-F238E27FC236}">
              <a16:creationId xmlns:a16="http://schemas.microsoft.com/office/drawing/2014/main" id="{0180274C-9BAC-41FB-B31C-706D0A01D42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68" name="Text Box 22054">
          <a:extLst>
            <a:ext uri="{FF2B5EF4-FFF2-40B4-BE49-F238E27FC236}">
              <a16:creationId xmlns:a16="http://schemas.microsoft.com/office/drawing/2014/main" id="{6C2FC911-CF7C-489B-908D-11559E52773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69" name="Text Box 22055">
          <a:extLst>
            <a:ext uri="{FF2B5EF4-FFF2-40B4-BE49-F238E27FC236}">
              <a16:creationId xmlns:a16="http://schemas.microsoft.com/office/drawing/2014/main" id="{00A6566A-0CCE-4FAE-9F0C-DDE9ACC3D2D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70" name="Text Box 554">
          <a:extLst>
            <a:ext uri="{FF2B5EF4-FFF2-40B4-BE49-F238E27FC236}">
              <a16:creationId xmlns:a16="http://schemas.microsoft.com/office/drawing/2014/main" id="{1087BC9E-907C-4A18-8D9C-625DEEF951A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71" name="Text Box 555">
          <a:extLst>
            <a:ext uri="{FF2B5EF4-FFF2-40B4-BE49-F238E27FC236}">
              <a16:creationId xmlns:a16="http://schemas.microsoft.com/office/drawing/2014/main" id="{F1651C8B-8C84-4271-8030-A71E8BDEEB1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72" name="Text Box 22054">
          <a:extLst>
            <a:ext uri="{FF2B5EF4-FFF2-40B4-BE49-F238E27FC236}">
              <a16:creationId xmlns:a16="http://schemas.microsoft.com/office/drawing/2014/main" id="{B1676BB8-1650-4297-BBBA-9F54F7E26A6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73" name="Text Box 22055">
          <a:extLst>
            <a:ext uri="{FF2B5EF4-FFF2-40B4-BE49-F238E27FC236}">
              <a16:creationId xmlns:a16="http://schemas.microsoft.com/office/drawing/2014/main" id="{065BA907-369C-49E8-9CD0-6E303165B76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74" name="Text Box 554">
          <a:extLst>
            <a:ext uri="{FF2B5EF4-FFF2-40B4-BE49-F238E27FC236}">
              <a16:creationId xmlns:a16="http://schemas.microsoft.com/office/drawing/2014/main" id="{B1519DF2-2CEC-4BE3-A06A-7382B4A04BC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75" name="Text Box 555">
          <a:extLst>
            <a:ext uri="{FF2B5EF4-FFF2-40B4-BE49-F238E27FC236}">
              <a16:creationId xmlns:a16="http://schemas.microsoft.com/office/drawing/2014/main" id="{DA28893E-4150-4CEB-85F5-96DF0A03BF7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76" name="Text Box 22054">
          <a:extLst>
            <a:ext uri="{FF2B5EF4-FFF2-40B4-BE49-F238E27FC236}">
              <a16:creationId xmlns:a16="http://schemas.microsoft.com/office/drawing/2014/main" id="{53C63760-4D0E-4984-9E4A-388D676F421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77" name="Text Box 22055">
          <a:extLst>
            <a:ext uri="{FF2B5EF4-FFF2-40B4-BE49-F238E27FC236}">
              <a16:creationId xmlns:a16="http://schemas.microsoft.com/office/drawing/2014/main" id="{711B0575-B308-46DC-A703-7FF5E2490AC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78" name="Text Box 554">
          <a:extLst>
            <a:ext uri="{FF2B5EF4-FFF2-40B4-BE49-F238E27FC236}">
              <a16:creationId xmlns:a16="http://schemas.microsoft.com/office/drawing/2014/main" id="{102BE467-211F-4ED1-B1BF-D8A1751B1A5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79" name="Text Box 555">
          <a:extLst>
            <a:ext uri="{FF2B5EF4-FFF2-40B4-BE49-F238E27FC236}">
              <a16:creationId xmlns:a16="http://schemas.microsoft.com/office/drawing/2014/main" id="{B550396C-18CC-426D-BB57-B0D57819498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80" name="Text Box 22054">
          <a:extLst>
            <a:ext uri="{FF2B5EF4-FFF2-40B4-BE49-F238E27FC236}">
              <a16:creationId xmlns:a16="http://schemas.microsoft.com/office/drawing/2014/main" id="{F2923DCA-9A55-473F-A048-96FB5FCAFA5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81" name="Text Box 22055">
          <a:extLst>
            <a:ext uri="{FF2B5EF4-FFF2-40B4-BE49-F238E27FC236}">
              <a16:creationId xmlns:a16="http://schemas.microsoft.com/office/drawing/2014/main" id="{8715BFC6-7127-45E1-A4EF-AA414DA8532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82" name="Text Box 554">
          <a:extLst>
            <a:ext uri="{FF2B5EF4-FFF2-40B4-BE49-F238E27FC236}">
              <a16:creationId xmlns:a16="http://schemas.microsoft.com/office/drawing/2014/main" id="{B8540FBF-4DBF-4AB1-B857-1E8C493E0AF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83" name="Text Box 555">
          <a:extLst>
            <a:ext uri="{FF2B5EF4-FFF2-40B4-BE49-F238E27FC236}">
              <a16:creationId xmlns:a16="http://schemas.microsoft.com/office/drawing/2014/main" id="{0D453C6C-8DB9-421C-AFBC-60B983A28CC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84" name="Text Box 22054">
          <a:extLst>
            <a:ext uri="{FF2B5EF4-FFF2-40B4-BE49-F238E27FC236}">
              <a16:creationId xmlns:a16="http://schemas.microsoft.com/office/drawing/2014/main" id="{0E14C6A6-AFA3-4BB5-A461-9EED2732D4D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85" name="Text Box 22055">
          <a:extLst>
            <a:ext uri="{FF2B5EF4-FFF2-40B4-BE49-F238E27FC236}">
              <a16:creationId xmlns:a16="http://schemas.microsoft.com/office/drawing/2014/main" id="{33366F6F-14A0-41E9-9061-CC35C5B108F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86" name="Text Box 554">
          <a:extLst>
            <a:ext uri="{FF2B5EF4-FFF2-40B4-BE49-F238E27FC236}">
              <a16:creationId xmlns:a16="http://schemas.microsoft.com/office/drawing/2014/main" id="{91EB6F17-BCC8-4192-B96A-1976A208B6B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87" name="Text Box 555">
          <a:extLst>
            <a:ext uri="{FF2B5EF4-FFF2-40B4-BE49-F238E27FC236}">
              <a16:creationId xmlns:a16="http://schemas.microsoft.com/office/drawing/2014/main" id="{CD85896E-8762-4D6D-B84D-AC1DDFBA69F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88" name="Text Box 22054">
          <a:extLst>
            <a:ext uri="{FF2B5EF4-FFF2-40B4-BE49-F238E27FC236}">
              <a16:creationId xmlns:a16="http://schemas.microsoft.com/office/drawing/2014/main" id="{EDB862A8-C0B6-431A-AF68-2BB1A58C657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89" name="Text Box 22055">
          <a:extLst>
            <a:ext uri="{FF2B5EF4-FFF2-40B4-BE49-F238E27FC236}">
              <a16:creationId xmlns:a16="http://schemas.microsoft.com/office/drawing/2014/main" id="{98258E9C-BE85-4411-9414-8CDE23FA7F6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90" name="Text Box 554">
          <a:extLst>
            <a:ext uri="{FF2B5EF4-FFF2-40B4-BE49-F238E27FC236}">
              <a16:creationId xmlns:a16="http://schemas.microsoft.com/office/drawing/2014/main" id="{3EDCBB81-96F7-44EA-A032-547BB023FE3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91" name="Text Box 555">
          <a:extLst>
            <a:ext uri="{FF2B5EF4-FFF2-40B4-BE49-F238E27FC236}">
              <a16:creationId xmlns:a16="http://schemas.microsoft.com/office/drawing/2014/main" id="{7345960E-DDDE-4A9E-8751-C28250B3B97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92" name="Text Box 22054">
          <a:extLst>
            <a:ext uri="{FF2B5EF4-FFF2-40B4-BE49-F238E27FC236}">
              <a16:creationId xmlns:a16="http://schemas.microsoft.com/office/drawing/2014/main" id="{7CE3083C-3EB2-4AB7-BD1C-4E1D4A137D5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93" name="Text Box 22055">
          <a:extLst>
            <a:ext uri="{FF2B5EF4-FFF2-40B4-BE49-F238E27FC236}">
              <a16:creationId xmlns:a16="http://schemas.microsoft.com/office/drawing/2014/main" id="{D5FB0CAA-2446-4A85-B7BB-A0F12FB3F70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94" name="Text Box 554">
          <a:extLst>
            <a:ext uri="{FF2B5EF4-FFF2-40B4-BE49-F238E27FC236}">
              <a16:creationId xmlns:a16="http://schemas.microsoft.com/office/drawing/2014/main" id="{ABF5985E-8A73-44C5-80E5-4F4104531F3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95" name="Text Box 555">
          <a:extLst>
            <a:ext uri="{FF2B5EF4-FFF2-40B4-BE49-F238E27FC236}">
              <a16:creationId xmlns:a16="http://schemas.microsoft.com/office/drawing/2014/main" id="{F021F449-7630-4AFB-B895-A03F43956B4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96" name="Text Box 22054">
          <a:extLst>
            <a:ext uri="{FF2B5EF4-FFF2-40B4-BE49-F238E27FC236}">
              <a16:creationId xmlns:a16="http://schemas.microsoft.com/office/drawing/2014/main" id="{9EE709B2-20CA-4FE0-ADD3-B3A4A487935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97" name="Text Box 22055">
          <a:extLst>
            <a:ext uri="{FF2B5EF4-FFF2-40B4-BE49-F238E27FC236}">
              <a16:creationId xmlns:a16="http://schemas.microsoft.com/office/drawing/2014/main" id="{A051E9DD-E297-4E5B-BC2C-2E617B6EBDE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98" name="Text Box 554">
          <a:extLst>
            <a:ext uri="{FF2B5EF4-FFF2-40B4-BE49-F238E27FC236}">
              <a16:creationId xmlns:a16="http://schemas.microsoft.com/office/drawing/2014/main" id="{F6FC1851-5EEC-4080-B7F3-1CC3780D983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799" name="Text Box 555">
          <a:extLst>
            <a:ext uri="{FF2B5EF4-FFF2-40B4-BE49-F238E27FC236}">
              <a16:creationId xmlns:a16="http://schemas.microsoft.com/office/drawing/2014/main" id="{84588F04-9BD1-41EC-A688-9183357AEA9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00" name="Text Box 22054">
          <a:extLst>
            <a:ext uri="{FF2B5EF4-FFF2-40B4-BE49-F238E27FC236}">
              <a16:creationId xmlns:a16="http://schemas.microsoft.com/office/drawing/2014/main" id="{AFDDC3F3-924A-4436-B64C-A3BF2A27526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01" name="Text Box 22055">
          <a:extLst>
            <a:ext uri="{FF2B5EF4-FFF2-40B4-BE49-F238E27FC236}">
              <a16:creationId xmlns:a16="http://schemas.microsoft.com/office/drawing/2014/main" id="{37A870B8-77BA-4902-AD0D-6388BECA6FA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02" name="Text Box 554">
          <a:extLst>
            <a:ext uri="{FF2B5EF4-FFF2-40B4-BE49-F238E27FC236}">
              <a16:creationId xmlns:a16="http://schemas.microsoft.com/office/drawing/2014/main" id="{5FC68A80-53C1-4539-ABBD-7713BABD795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03" name="Text Box 555">
          <a:extLst>
            <a:ext uri="{FF2B5EF4-FFF2-40B4-BE49-F238E27FC236}">
              <a16:creationId xmlns:a16="http://schemas.microsoft.com/office/drawing/2014/main" id="{26F2E6AB-B488-4644-AC01-313086B0476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04" name="Text Box 22054">
          <a:extLst>
            <a:ext uri="{FF2B5EF4-FFF2-40B4-BE49-F238E27FC236}">
              <a16:creationId xmlns:a16="http://schemas.microsoft.com/office/drawing/2014/main" id="{777ED175-D7FD-441E-B573-9A41B0A26FA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05" name="Text Box 22055">
          <a:extLst>
            <a:ext uri="{FF2B5EF4-FFF2-40B4-BE49-F238E27FC236}">
              <a16:creationId xmlns:a16="http://schemas.microsoft.com/office/drawing/2014/main" id="{52E5A974-001B-406A-B115-D97270DEEDD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06" name="Text Box 554">
          <a:extLst>
            <a:ext uri="{FF2B5EF4-FFF2-40B4-BE49-F238E27FC236}">
              <a16:creationId xmlns:a16="http://schemas.microsoft.com/office/drawing/2014/main" id="{F5205C73-F640-4198-895E-26EF3A6E0E3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07" name="Text Box 555">
          <a:extLst>
            <a:ext uri="{FF2B5EF4-FFF2-40B4-BE49-F238E27FC236}">
              <a16:creationId xmlns:a16="http://schemas.microsoft.com/office/drawing/2014/main" id="{8CB3C2F8-F0EA-4DAC-9E8A-2BC76EFD343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08" name="Text Box 22054">
          <a:extLst>
            <a:ext uri="{FF2B5EF4-FFF2-40B4-BE49-F238E27FC236}">
              <a16:creationId xmlns:a16="http://schemas.microsoft.com/office/drawing/2014/main" id="{91D89294-F588-4F57-ACAB-C8C67BF484C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09" name="Text Box 22055">
          <a:extLst>
            <a:ext uri="{FF2B5EF4-FFF2-40B4-BE49-F238E27FC236}">
              <a16:creationId xmlns:a16="http://schemas.microsoft.com/office/drawing/2014/main" id="{9AFC57BB-F2EB-468A-B642-3EB9C3EE498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10" name="Text Box 554">
          <a:extLst>
            <a:ext uri="{FF2B5EF4-FFF2-40B4-BE49-F238E27FC236}">
              <a16:creationId xmlns:a16="http://schemas.microsoft.com/office/drawing/2014/main" id="{7798A8F0-19C0-4177-9757-68BF92D9DD4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11" name="Text Box 555">
          <a:extLst>
            <a:ext uri="{FF2B5EF4-FFF2-40B4-BE49-F238E27FC236}">
              <a16:creationId xmlns:a16="http://schemas.microsoft.com/office/drawing/2014/main" id="{D5926D7C-78EF-45C3-A6A9-CA644CAF603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12" name="Text Box 22054">
          <a:extLst>
            <a:ext uri="{FF2B5EF4-FFF2-40B4-BE49-F238E27FC236}">
              <a16:creationId xmlns:a16="http://schemas.microsoft.com/office/drawing/2014/main" id="{2656399B-E48C-4ADE-B092-807B6F476EB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13" name="Text Box 22055">
          <a:extLst>
            <a:ext uri="{FF2B5EF4-FFF2-40B4-BE49-F238E27FC236}">
              <a16:creationId xmlns:a16="http://schemas.microsoft.com/office/drawing/2014/main" id="{ADA8B99A-7476-48C6-BEE2-7F6EB4926D4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14" name="Text Box 554">
          <a:extLst>
            <a:ext uri="{FF2B5EF4-FFF2-40B4-BE49-F238E27FC236}">
              <a16:creationId xmlns:a16="http://schemas.microsoft.com/office/drawing/2014/main" id="{DE0327C0-A847-4FBD-858D-F4E9627BDE4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15" name="Text Box 555">
          <a:extLst>
            <a:ext uri="{FF2B5EF4-FFF2-40B4-BE49-F238E27FC236}">
              <a16:creationId xmlns:a16="http://schemas.microsoft.com/office/drawing/2014/main" id="{1B53667D-EF09-46CB-B4D6-58D0FA80AB6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16" name="Text Box 22054">
          <a:extLst>
            <a:ext uri="{FF2B5EF4-FFF2-40B4-BE49-F238E27FC236}">
              <a16:creationId xmlns:a16="http://schemas.microsoft.com/office/drawing/2014/main" id="{6DBFB0E6-3726-4EB4-91D4-8E2DF540853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17" name="Text Box 22055">
          <a:extLst>
            <a:ext uri="{FF2B5EF4-FFF2-40B4-BE49-F238E27FC236}">
              <a16:creationId xmlns:a16="http://schemas.microsoft.com/office/drawing/2014/main" id="{086A3FFC-A618-43C9-A790-FBD3ABE2328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18" name="Text Box 554">
          <a:extLst>
            <a:ext uri="{FF2B5EF4-FFF2-40B4-BE49-F238E27FC236}">
              <a16:creationId xmlns:a16="http://schemas.microsoft.com/office/drawing/2014/main" id="{23FF9308-BE88-4E3D-B09B-809E4E5F51A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19" name="Text Box 555">
          <a:extLst>
            <a:ext uri="{FF2B5EF4-FFF2-40B4-BE49-F238E27FC236}">
              <a16:creationId xmlns:a16="http://schemas.microsoft.com/office/drawing/2014/main" id="{5779BA55-A21B-4B2B-A359-363CA8B5EAE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20" name="Text Box 22054">
          <a:extLst>
            <a:ext uri="{FF2B5EF4-FFF2-40B4-BE49-F238E27FC236}">
              <a16:creationId xmlns:a16="http://schemas.microsoft.com/office/drawing/2014/main" id="{90E494DD-418A-4EBC-A2C7-72D32081C21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21" name="Text Box 22055">
          <a:extLst>
            <a:ext uri="{FF2B5EF4-FFF2-40B4-BE49-F238E27FC236}">
              <a16:creationId xmlns:a16="http://schemas.microsoft.com/office/drawing/2014/main" id="{EFD9F146-5677-47C9-9281-5B676046A27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22" name="Text Box 554">
          <a:extLst>
            <a:ext uri="{FF2B5EF4-FFF2-40B4-BE49-F238E27FC236}">
              <a16:creationId xmlns:a16="http://schemas.microsoft.com/office/drawing/2014/main" id="{52FF3B12-31C6-4265-959B-B7F11010B58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23" name="Text Box 555">
          <a:extLst>
            <a:ext uri="{FF2B5EF4-FFF2-40B4-BE49-F238E27FC236}">
              <a16:creationId xmlns:a16="http://schemas.microsoft.com/office/drawing/2014/main" id="{11D44F3E-A0D7-4BAD-8D12-E6DBAA8574E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24" name="Text Box 22054">
          <a:extLst>
            <a:ext uri="{FF2B5EF4-FFF2-40B4-BE49-F238E27FC236}">
              <a16:creationId xmlns:a16="http://schemas.microsoft.com/office/drawing/2014/main" id="{C1A23C15-9A5E-4965-AD43-432DE1DEF17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25" name="Text Box 22055">
          <a:extLst>
            <a:ext uri="{FF2B5EF4-FFF2-40B4-BE49-F238E27FC236}">
              <a16:creationId xmlns:a16="http://schemas.microsoft.com/office/drawing/2014/main" id="{A7B30616-6877-427A-B5BE-AE5794D91CD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26" name="Text Box 554">
          <a:extLst>
            <a:ext uri="{FF2B5EF4-FFF2-40B4-BE49-F238E27FC236}">
              <a16:creationId xmlns:a16="http://schemas.microsoft.com/office/drawing/2014/main" id="{6667B7B3-5E72-4856-A263-0AACB202B2F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27" name="Text Box 555">
          <a:extLst>
            <a:ext uri="{FF2B5EF4-FFF2-40B4-BE49-F238E27FC236}">
              <a16:creationId xmlns:a16="http://schemas.microsoft.com/office/drawing/2014/main" id="{8E5D4556-0A20-4D4F-9323-9FAE3A4A92D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28" name="Text Box 22054">
          <a:extLst>
            <a:ext uri="{FF2B5EF4-FFF2-40B4-BE49-F238E27FC236}">
              <a16:creationId xmlns:a16="http://schemas.microsoft.com/office/drawing/2014/main" id="{7DB45F80-D4B1-4A08-A90D-DCD89AA82D8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29" name="Text Box 22055">
          <a:extLst>
            <a:ext uri="{FF2B5EF4-FFF2-40B4-BE49-F238E27FC236}">
              <a16:creationId xmlns:a16="http://schemas.microsoft.com/office/drawing/2014/main" id="{1B1F2431-ED23-479E-BAD7-24799465AF6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30" name="Text Box 554">
          <a:extLst>
            <a:ext uri="{FF2B5EF4-FFF2-40B4-BE49-F238E27FC236}">
              <a16:creationId xmlns:a16="http://schemas.microsoft.com/office/drawing/2014/main" id="{CF74968D-3169-4DC1-8BDA-EECB7CF5CB1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31" name="Text Box 555">
          <a:extLst>
            <a:ext uri="{FF2B5EF4-FFF2-40B4-BE49-F238E27FC236}">
              <a16:creationId xmlns:a16="http://schemas.microsoft.com/office/drawing/2014/main" id="{E77D5A3E-7D50-42AB-9AB2-3859693E878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32" name="Text Box 22054">
          <a:extLst>
            <a:ext uri="{FF2B5EF4-FFF2-40B4-BE49-F238E27FC236}">
              <a16:creationId xmlns:a16="http://schemas.microsoft.com/office/drawing/2014/main" id="{99424037-769F-4D8C-ACD0-AD6AE48148C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33" name="Text Box 22055">
          <a:extLst>
            <a:ext uri="{FF2B5EF4-FFF2-40B4-BE49-F238E27FC236}">
              <a16:creationId xmlns:a16="http://schemas.microsoft.com/office/drawing/2014/main" id="{62D34B95-BDDE-4FB8-8147-52C7747276C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34" name="Text Box 554">
          <a:extLst>
            <a:ext uri="{FF2B5EF4-FFF2-40B4-BE49-F238E27FC236}">
              <a16:creationId xmlns:a16="http://schemas.microsoft.com/office/drawing/2014/main" id="{7B6B7219-F226-47AD-8067-6EF17F9E21C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35" name="Text Box 555">
          <a:extLst>
            <a:ext uri="{FF2B5EF4-FFF2-40B4-BE49-F238E27FC236}">
              <a16:creationId xmlns:a16="http://schemas.microsoft.com/office/drawing/2014/main" id="{09C40A6D-F3EA-4623-9A89-30F799EAC52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36" name="Text Box 22054">
          <a:extLst>
            <a:ext uri="{FF2B5EF4-FFF2-40B4-BE49-F238E27FC236}">
              <a16:creationId xmlns:a16="http://schemas.microsoft.com/office/drawing/2014/main" id="{72D1B547-38BE-4584-AE04-6C8EAA9B2B6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37" name="Text Box 22055">
          <a:extLst>
            <a:ext uri="{FF2B5EF4-FFF2-40B4-BE49-F238E27FC236}">
              <a16:creationId xmlns:a16="http://schemas.microsoft.com/office/drawing/2014/main" id="{CB07EAE3-FBEC-479A-BE0B-3F275D3EF1A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38" name="Text Box 554">
          <a:extLst>
            <a:ext uri="{FF2B5EF4-FFF2-40B4-BE49-F238E27FC236}">
              <a16:creationId xmlns:a16="http://schemas.microsoft.com/office/drawing/2014/main" id="{509BB3A2-AA1A-4C19-9090-ECBAE460AD1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39" name="Text Box 555">
          <a:extLst>
            <a:ext uri="{FF2B5EF4-FFF2-40B4-BE49-F238E27FC236}">
              <a16:creationId xmlns:a16="http://schemas.microsoft.com/office/drawing/2014/main" id="{CCF34193-679E-4C04-B8E9-C2C4B381213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40" name="Text Box 22054">
          <a:extLst>
            <a:ext uri="{FF2B5EF4-FFF2-40B4-BE49-F238E27FC236}">
              <a16:creationId xmlns:a16="http://schemas.microsoft.com/office/drawing/2014/main" id="{0CBCB89A-4588-4ADB-8B62-A50BD97789E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41" name="Text Box 22055">
          <a:extLst>
            <a:ext uri="{FF2B5EF4-FFF2-40B4-BE49-F238E27FC236}">
              <a16:creationId xmlns:a16="http://schemas.microsoft.com/office/drawing/2014/main" id="{0B926137-44AE-492C-8B2E-4C4250E88C7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42" name="Text Box 554">
          <a:extLst>
            <a:ext uri="{FF2B5EF4-FFF2-40B4-BE49-F238E27FC236}">
              <a16:creationId xmlns:a16="http://schemas.microsoft.com/office/drawing/2014/main" id="{270B8A6F-2E64-4B3F-B4E8-CF6D7C5BE18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43" name="Text Box 555">
          <a:extLst>
            <a:ext uri="{FF2B5EF4-FFF2-40B4-BE49-F238E27FC236}">
              <a16:creationId xmlns:a16="http://schemas.microsoft.com/office/drawing/2014/main" id="{37ED5F5B-032A-4962-BA90-7077C3985AF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44" name="Text Box 22054">
          <a:extLst>
            <a:ext uri="{FF2B5EF4-FFF2-40B4-BE49-F238E27FC236}">
              <a16:creationId xmlns:a16="http://schemas.microsoft.com/office/drawing/2014/main" id="{6AE0B47E-14ED-4E5C-AE59-44CC3715110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45" name="Text Box 22055">
          <a:extLst>
            <a:ext uri="{FF2B5EF4-FFF2-40B4-BE49-F238E27FC236}">
              <a16:creationId xmlns:a16="http://schemas.microsoft.com/office/drawing/2014/main" id="{5EF2257C-AE6A-46FF-BC62-8CB1B4C0962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46" name="Text Box 554">
          <a:extLst>
            <a:ext uri="{FF2B5EF4-FFF2-40B4-BE49-F238E27FC236}">
              <a16:creationId xmlns:a16="http://schemas.microsoft.com/office/drawing/2014/main" id="{B402E486-6809-4BF4-861B-703F85337B5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47" name="Text Box 555">
          <a:extLst>
            <a:ext uri="{FF2B5EF4-FFF2-40B4-BE49-F238E27FC236}">
              <a16:creationId xmlns:a16="http://schemas.microsoft.com/office/drawing/2014/main" id="{EACCF545-7E20-4125-B6E2-7FEA3323BE5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48" name="Text Box 22054">
          <a:extLst>
            <a:ext uri="{FF2B5EF4-FFF2-40B4-BE49-F238E27FC236}">
              <a16:creationId xmlns:a16="http://schemas.microsoft.com/office/drawing/2014/main" id="{91BFA00F-A3DB-4530-8B23-3D0F4118B26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49" name="Text Box 22055">
          <a:extLst>
            <a:ext uri="{FF2B5EF4-FFF2-40B4-BE49-F238E27FC236}">
              <a16:creationId xmlns:a16="http://schemas.microsoft.com/office/drawing/2014/main" id="{20DB4216-1FAB-48BD-A593-221D27E98EB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50" name="Text Box 554">
          <a:extLst>
            <a:ext uri="{FF2B5EF4-FFF2-40B4-BE49-F238E27FC236}">
              <a16:creationId xmlns:a16="http://schemas.microsoft.com/office/drawing/2014/main" id="{06061682-5090-4789-B5AF-C9F654033C5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51" name="Text Box 555">
          <a:extLst>
            <a:ext uri="{FF2B5EF4-FFF2-40B4-BE49-F238E27FC236}">
              <a16:creationId xmlns:a16="http://schemas.microsoft.com/office/drawing/2014/main" id="{BF9D5E13-6E3D-4F99-BC93-DCF81DA8B26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52" name="Text Box 22054">
          <a:extLst>
            <a:ext uri="{FF2B5EF4-FFF2-40B4-BE49-F238E27FC236}">
              <a16:creationId xmlns:a16="http://schemas.microsoft.com/office/drawing/2014/main" id="{8BD8F88A-9F8E-4351-939B-FD74F7EE64A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53" name="Text Box 22055">
          <a:extLst>
            <a:ext uri="{FF2B5EF4-FFF2-40B4-BE49-F238E27FC236}">
              <a16:creationId xmlns:a16="http://schemas.microsoft.com/office/drawing/2014/main" id="{4D4CEAE2-65C6-48E7-8CDD-A9773693A47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54" name="Text Box 554">
          <a:extLst>
            <a:ext uri="{FF2B5EF4-FFF2-40B4-BE49-F238E27FC236}">
              <a16:creationId xmlns:a16="http://schemas.microsoft.com/office/drawing/2014/main" id="{20E51A9A-7260-4677-BC08-582D5079E65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55" name="Text Box 555">
          <a:extLst>
            <a:ext uri="{FF2B5EF4-FFF2-40B4-BE49-F238E27FC236}">
              <a16:creationId xmlns:a16="http://schemas.microsoft.com/office/drawing/2014/main" id="{C41FF3FF-A8E6-4C7C-8FF8-5BCBCC9D373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56" name="Text Box 22054">
          <a:extLst>
            <a:ext uri="{FF2B5EF4-FFF2-40B4-BE49-F238E27FC236}">
              <a16:creationId xmlns:a16="http://schemas.microsoft.com/office/drawing/2014/main" id="{1B8DFB2E-5E58-477C-AD77-D271D3B628F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57" name="Text Box 22055">
          <a:extLst>
            <a:ext uri="{FF2B5EF4-FFF2-40B4-BE49-F238E27FC236}">
              <a16:creationId xmlns:a16="http://schemas.microsoft.com/office/drawing/2014/main" id="{6D432944-6F19-4519-BB1C-16117B28C08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58" name="Text Box 554">
          <a:extLst>
            <a:ext uri="{FF2B5EF4-FFF2-40B4-BE49-F238E27FC236}">
              <a16:creationId xmlns:a16="http://schemas.microsoft.com/office/drawing/2014/main" id="{ADC5AF83-C42C-4660-B30A-E0E4094888D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59" name="Text Box 555">
          <a:extLst>
            <a:ext uri="{FF2B5EF4-FFF2-40B4-BE49-F238E27FC236}">
              <a16:creationId xmlns:a16="http://schemas.microsoft.com/office/drawing/2014/main" id="{7DB961A5-E909-4AAB-9E5D-16BC8C8B360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60" name="Text Box 22054">
          <a:extLst>
            <a:ext uri="{FF2B5EF4-FFF2-40B4-BE49-F238E27FC236}">
              <a16:creationId xmlns:a16="http://schemas.microsoft.com/office/drawing/2014/main" id="{DE5C692F-DD7B-4A37-9AA3-19D145D46D2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61" name="Text Box 22055">
          <a:extLst>
            <a:ext uri="{FF2B5EF4-FFF2-40B4-BE49-F238E27FC236}">
              <a16:creationId xmlns:a16="http://schemas.microsoft.com/office/drawing/2014/main" id="{4D54975F-415C-4D79-BBE1-34F47C51DAC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62" name="Text Box 554">
          <a:extLst>
            <a:ext uri="{FF2B5EF4-FFF2-40B4-BE49-F238E27FC236}">
              <a16:creationId xmlns:a16="http://schemas.microsoft.com/office/drawing/2014/main" id="{351E7426-0D6E-4C0D-B51E-B44A8DEC102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63" name="Text Box 555">
          <a:extLst>
            <a:ext uri="{FF2B5EF4-FFF2-40B4-BE49-F238E27FC236}">
              <a16:creationId xmlns:a16="http://schemas.microsoft.com/office/drawing/2014/main" id="{8637D2D9-3DA2-4278-AB79-FB77064CB65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64" name="Text Box 22054">
          <a:extLst>
            <a:ext uri="{FF2B5EF4-FFF2-40B4-BE49-F238E27FC236}">
              <a16:creationId xmlns:a16="http://schemas.microsoft.com/office/drawing/2014/main" id="{1A62330D-23D4-4AC6-8804-4E108DAD196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65" name="Text Box 22055">
          <a:extLst>
            <a:ext uri="{FF2B5EF4-FFF2-40B4-BE49-F238E27FC236}">
              <a16:creationId xmlns:a16="http://schemas.microsoft.com/office/drawing/2014/main" id="{8B63B658-FE7B-4784-812C-5ABB8D01D7D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66" name="Text Box 554">
          <a:extLst>
            <a:ext uri="{FF2B5EF4-FFF2-40B4-BE49-F238E27FC236}">
              <a16:creationId xmlns:a16="http://schemas.microsoft.com/office/drawing/2014/main" id="{3D415216-3F36-4C31-9EC6-154876FDB27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67" name="Text Box 555">
          <a:extLst>
            <a:ext uri="{FF2B5EF4-FFF2-40B4-BE49-F238E27FC236}">
              <a16:creationId xmlns:a16="http://schemas.microsoft.com/office/drawing/2014/main" id="{D24B1439-C95C-4A02-AAF1-68220E6AD0A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68" name="Text Box 22054">
          <a:extLst>
            <a:ext uri="{FF2B5EF4-FFF2-40B4-BE49-F238E27FC236}">
              <a16:creationId xmlns:a16="http://schemas.microsoft.com/office/drawing/2014/main" id="{3CA2431A-83CC-48B6-AEB5-D8E555E44BA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69" name="Text Box 22055">
          <a:extLst>
            <a:ext uri="{FF2B5EF4-FFF2-40B4-BE49-F238E27FC236}">
              <a16:creationId xmlns:a16="http://schemas.microsoft.com/office/drawing/2014/main" id="{011CBDAD-191C-4851-9136-1B6697F13D6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70" name="Text Box 554">
          <a:extLst>
            <a:ext uri="{FF2B5EF4-FFF2-40B4-BE49-F238E27FC236}">
              <a16:creationId xmlns:a16="http://schemas.microsoft.com/office/drawing/2014/main" id="{C11CD855-0ABC-44C8-B2CD-84F91E93128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71" name="Text Box 555">
          <a:extLst>
            <a:ext uri="{FF2B5EF4-FFF2-40B4-BE49-F238E27FC236}">
              <a16:creationId xmlns:a16="http://schemas.microsoft.com/office/drawing/2014/main" id="{BB567B99-297A-4275-A1C1-1721A17A054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72" name="Text Box 22054">
          <a:extLst>
            <a:ext uri="{FF2B5EF4-FFF2-40B4-BE49-F238E27FC236}">
              <a16:creationId xmlns:a16="http://schemas.microsoft.com/office/drawing/2014/main" id="{6B1C3131-F6C8-4EB2-BE12-478523DD88E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73" name="Text Box 22055">
          <a:extLst>
            <a:ext uri="{FF2B5EF4-FFF2-40B4-BE49-F238E27FC236}">
              <a16:creationId xmlns:a16="http://schemas.microsoft.com/office/drawing/2014/main" id="{54AB4A48-9D20-43C9-99CF-537A01998BC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74" name="Text Box 554">
          <a:extLst>
            <a:ext uri="{FF2B5EF4-FFF2-40B4-BE49-F238E27FC236}">
              <a16:creationId xmlns:a16="http://schemas.microsoft.com/office/drawing/2014/main" id="{2A0BEC01-302A-4F95-89F2-6CC4904E6C4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75" name="Text Box 555">
          <a:extLst>
            <a:ext uri="{FF2B5EF4-FFF2-40B4-BE49-F238E27FC236}">
              <a16:creationId xmlns:a16="http://schemas.microsoft.com/office/drawing/2014/main" id="{68CE0D9D-9560-4185-AC9A-9B6B786A750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76" name="Text Box 22054">
          <a:extLst>
            <a:ext uri="{FF2B5EF4-FFF2-40B4-BE49-F238E27FC236}">
              <a16:creationId xmlns:a16="http://schemas.microsoft.com/office/drawing/2014/main" id="{AF493A14-CE2B-4FFC-A434-74A4C399C5D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77" name="Text Box 22055">
          <a:extLst>
            <a:ext uri="{FF2B5EF4-FFF2-40B4-BE49-F238E27FC236}">
              <a16:creationId xmlns:a16="http://schemas.microsoft.com/office/drawing/2014/main" id="{C27C44C6-2009-44D8-AF65-99CE7BB75AC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78" name="Text Box 554">
          <a:extLst>
            <a:ext uri="{FF2B5EF4-FFF2-40B4-BE49-F238E27FC236}">
              <a16:creationId xmlns:a16="http://schemas.microsoft.com/office/drawing/2014/main" id="{DCA5E654-99E1-4011-9EDA-77EFA1CCD6A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79" name="Text Box 555">
          <a:extLst>
            <a:ext uri="{FF2B5EF4-FFF2-40B4-BE49-F238E27FC236}">
              <a16:creationId xmlns:a16="http://schemas.microsoft.com/office/drawing/2014/main" id="{D6934D9E-4E2E-45DD-B26B-9416F4F8254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80" name="Text Box 22054">
          <a:extLst>
            <a:ext uri="{FF2B5EF4-FFF2-40B4-BE49-F238E27FC236}">
              <a16:creationId xmlns:a16="http://schemas.microsoft.com/office/drawing/2014/main" id="{C663FEE0-97EE-4BC9-B63E-542D770F0A9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81" name="Text Box 22055">
          <a:extLst>
            <a:ext uri="{FF2B5EF4-FFF2-40B4-BE49-F238E27FC236}">
              <a16:creationId xmlns:a16="http://schemas.microsoft.com/office/drawing/2014/main" id="{9A810CCD-C6AF-4BCA-864A-AC3C20464A4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82" name="Text Box 554">
          <a:extLst>
            <a:ext uri="{FF2B5EF4-FFF2-40B4-BE49-F238E27FC236}">
              <a16:creationId xmlns:a16="http://schemas.microsoft.com/office/drawing/2014/main" id="{C11AAFF1-8CCC-4432-881E-34CF799B4D6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83" name="Text Box 555">
          <a:extLst>
            <a:ext uri="{FF2B5EF4-FFF2-40B4-BE49-F238E27FC236}">
              <a16:creationId xmlns:a16="http://schemas.microsoft.com/office/drawing/2014/main" id="{67E18380-47DC-405E-A608-78604C9BA1B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84" name="Text Box 22054">
          <a:extLst>
            <a:ext uri="{FF2B5EF4-FFF2-40B4-BE49-F238E27FC236}">
              <a16:creationId xmlns:a16="http://schemas.microsoft.com/office/drawing/2014/main" id="{009EF85E-0983-4D78-A721-62FF5A148E5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85" name="Text Box 22055">
          <a:extLst>
            <a:ext uri="{FF2B5EF4-FFF2-40B4-BE49-F238E27FC236}">
              <a16:creationId xmlns:a16="http://schemas.microsoft.com/office/drawing/2014/main" id="{356ED5F8-8F60-4140-93E3-72AF494EADB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86" name="Text Box 554">
          <a:extLst>
            <a:ext uri="{FF2B5EF4-FFF2-40B4-BE49-F238E27FC236}">
              <a16:creationId xmlns:a16="http://schemas.microsoft.com/office/drawing/2014/main" id="{625B25ED-59A7-4497-95DF-6DC6FF4BABF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87" name="Text Box 555">
          <a:extLst>
            <a:ext uri="{FF2B5EF4-FFF2-40B4-BE49-F238E27FC236}">
              <a16:creationId xmlns:a16="http://schemas.microsoft.com/office/drawing/2014/main" id="{BEA374B3-9A70-4F2A-8345-0069CC6A217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88" name="Text Box 22054">
          <a:extLst>
            <a:ext uri="{FF2B5EF4-FFF2-40B4-BE49-F238E27FC236}">
              <a16:creationId xmlns:a16="http://schemas.microsoft.com/office/drawing/2014/main" id="{7771F2C2-E100-4460-A054-2968BB70CB9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89" name="Text Box 22055">
          <a:extLst>
            <a:ext uri="{FF2B5EF4-FFF2-40B4-BE49-F238E27FC236}">
              <a16:creationId xmlns:a16="http://schemas.microsoft.com/office/drawing/2014/main" id="{2E95C1B7-6A17-469F-AA8B-3DF64FCB55A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90" name="Text Box 554">
          <a:extLst>
            <a:ext uri="{FF2B5EF4-FFF2-40B4-BE49-F238E27FC236}">
              <a16:creationId xmlns:a16="http://schemas.microsoft.com/office/drawing/2014/main" id="{4AC848CB-EFCB-49A3-B9E3-707923C1F0A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91" name="Text Box 555">
          <a:extLst>
            <a:ext uri="{FF2B5EF4-FFF2-40B4-BE49-F238E27FC236}">
              <a16:creationId xmlns:a16="http://schemas.microsoft.com/office/drawing/2014/main" id="{95EE8AD7-9926-4115-A094-EC91B58103C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92" name="Text Box 22054">
          <a:extLst>
            <a:ext uri="{FF2B5EF4-FFF2-40B4-BE49-F238E27FC236}">
              <a16:creationId xmlns:a16="http://schemas.microsoft.com/office/drawing/2014/main" id="{A855B1BA-4041-4D1F-89C6-AA289E15081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93" name="Text Box 22055">
          <a:extLst>
            <a:ext uri="{FF2B5EF4-FFF2-40B4-BE49-F238E27FC236}">
              <a16:creationId xmlns:a16="http://schemas.microsoft.com/office/drawing/2014/main" id="{8078BB23-6F2E-46C0-AF06-D4016B00538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94" name="Text Box 554">
          <a:extLst>
            <a:ext uri="{FF2B5EF4-FFF2-40B4-BE49-F238E27FC236}">
              <a16:creationId xmlns:a16="http://schemas.microsoft.com/office/drawing/2014/main" id="{2958CC6B-1438-4140-B947-6DF0C86308F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95" name="Text Box 555">
          <a:extLst>
            <a:ext uri="{FF2B5EF4-FFF2-40B4-BE49-F238E27FC236}">
              <a16:creationId xmlns:a16="http://schemas.microsoft.com/office/drawing/2014/main" id="{9349974A-F368-41F6-A68E-996FFF9D87A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96" name="Text Box 22054">
          <a:extLst>
            <a:ext uri="{FF2B5EF4-FFF2-40B4-BE49-F238E27FC236}">
              <a16:creationId xmlns:a16="http://schemas.microsoft.com/office/drawing/2014/main" id="{E3EA60E4-F088-4774-8F4D-4C25C2F060F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97" name="Text Box 22055">
          <a:extLst>
            <a:ext uri="{FF2B5EF4-FFF2-40B4-BE49-F238E27FC236}">
              <a16:creationId xmlns:a16="http://schemas.microsoft.com/office/drawing/2014/main" id="{E044441F-998B-41CF-9AC0-CC3FBE051A5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98" name="Text Box 554">
          <a:extLst>
            <a:ext uri="{FF2B5EF4-FFF2-40B4-BE49-F238E27FC236}">
              <a16:creationId xmlns:a16="http://schemas.microsoft.com/office/drawing/2014/main" id="{3C80EBFA-6EF7-4057-9814-221844DB8BD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899" name="Text Box 555">
          <a:extLst>
            <a:ext uri="{FF2B5EF4-FFF2-40B4-BE49-F238E27FC236}">
              <a16:creationId xmlns:a16="http://schemas.microsoft.com/office/drawing/2014/main" id="{691849D7-338A-4367-AE47-5494AF9A6D0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900" name="Text Box 22054">
          <a:extLst>
            <a:ext uri="{FF2B5EF4-FFF2-40B4-BE49-F238E27FC236}">
              <a16:creationId xmlns:a16="http://schemas.microsoft.com/office/drawing/2014/main" id="{71E2583C-6D7B-41CA-AE8E-5C9E36C7856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25400</xdr:rowOff>
    </xdr:to>
    <xdr:sp macro="" textlink="">
      <xdr:nvSpPr>
        <xdr:cNvPr id="901" name="Text Box 22055">
          <a:extLst>
            <a:ext uri="{FF2B5EF4-FFF2-40B4-BE49-F238E27FC236}">
              <a16:creationId xmlns:a16="http://schemas.microsoft.com/office/drawing/2014/main" id="{782E8A15-34F9-4164-8BFF-BD568DE8B6B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25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02" name="Text Box 554">
          <a:extLst>
            <a:ext uri="{FF2B5EF4-FFF2-40B4-BE49-F238E27FC236}">
              <a16:creationId xmlns:a16="http://schemas.microsoft.com/office/drawing/2014/main" id="{DA2C8E13-6D18-4361-B23D-D575EC1BDF1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03" name="Text Box 555">
          <a:extLst>
            <a:ext uri="{FF2B5EF4-FFF2-40B4-BE49-F238E27FC236}">
              <a16:creationId xmlns:a16="http://schemas.microsoft.com/office/drawing/2014/main" id="{1913A8A8-95FA-45E8-8008-45AAFE25500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04" name="Text Box 22054">
          <a:extLst>
            <a:ext uri="{FF2B5EF4-FFF2-40B4-BE49-F238E27FC236}">
              <a16:creationId xmlns:a16="http://schemas.microsoft.com/office/drawing/2014/main" id="{5E157285-6E6C-4BD2-A6A8-BF5CBA215FF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05" name="Text Box 22055">
          <a:extLst>
            <a:ext uri="{FF2B5EF4-FFF2-40B4-BE49-F238E27FC236}">
              <a16:creationId xmlns:a16="http://schemas.microsoft.com/office/drawing/2014/main" id="{BDB4A22E-33A5-4F5B-BE36-259D8B04604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06" name="Text Box 22054">
          <a:extLst>
            <a:ext uri="{FF2B5EF4-FFF2-40B4-BE49-F238E27FC236}">
              <a16:creationId xmlns:a16="http://schemas.microsoft.com/office/drawing/2014/main" id="{BC0E80A1-C11C-439E-B446-DC712C2AF97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07" name="Text Box 22055">
          <a:extLst>
            <a:ext uri="{FF2B5EF4-FFF2-40B4-BE49-F238E27FC236}">
              <a16:creationId xmlns:a16="http://schemas.microsoft.com/office/drawing/2014/main" id="{13A493DB-CDF5-456C-A2F2-D7760E7E3F8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08" name="Text Box 554">
          <a:extLst>
            <a:ext uri="{FF2B5EF4-FFF2-40B4-BE49-F238E27FC236}">
              <a16:creationId xmlns:a16="http://schemas.microsoft.com/office/drawing/2014/main" id="{063330EC-F7FA-4E2F-8A3C-C5529E928A5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09" name="Text Box 555">
          <a:extLst>
            <a:ext uri="{FF2B5EF4-FFF2-40B4-BE49-F238E27FC236}">
              <a16:creationId xmlns:a16="http://schemas.microsoft.com/office/drawing/2014/main" id="{45949B01-F311-4164-BFFB-16533345C74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10" name="Text Box 22054">
          <a:extLst>
            <a:ext uri="{FF2B5EF4-FFF2-40B4-BE49-F238E27FC236}">
              <a16:creationId xmlns:a16="http://schemas.microsoft.com/office/drawing/2014/main" id="{D5EB206F-1202-4ED6-9466-9268C1B805A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11" name="Text Box 22055">
          <a:extLst>
            <a:ext uri="{FF2B5EF4-FFF2-40B4-BE49-F238E27FC236}">
              <a16:creationId xmlns:a16="http://schemas.microsoft.com/office/drawing/2014/main" id="{7DB5B7A6-F196-4026-A5FA-E811B20F588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12" name="Text Box 554">
          <a:extLst>
            <a:ext uri="{FF2B5EF4-FFF2-40B4-BE49-F238E27FC236}">
              <a16:creationId xmlns:a16="http://schemas.microsoft.com/office/drawing/2014/main" id="{D33F5099-5DFD-4BEC-B5FE-5E562374F06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13" name="Text Box 555">
          <a:extLst>
            <a:ext uri="{FF2B5EF4-FFF2-40B4-BE49-F238E27FC236}">
              <a16:creationId xmlns:a16="http://schemas.microsoft.com/office/drawing/2014/main" id="{BE0B3BEA-C792-4AFF-90CE-BB78724812D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14" name="Text Box 22054">
          <a:extLst>
            <a:ext uri="{FF2B5EF4-FFF2-40B4-BE49-F238E27FC236}">
              <a16:creationId xmlns:a16="http://schemas.microsoft.com/office/drawing/2014/main" id="{77B0F00A-84A8-4C7C-AF39-E3920F0060E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15" name="Text Box 22055">
          <a:extLst>
            <a:ext uri="{FF2B5EF4-FFF2-40B4-BE49-F238E27FC236}">
              <a16:creationId xmlns:a16="http://schemas.microsoft.com/office/drawing/2014/main" id="{A9AEDB74-6B64-4FA8-BF07-53B682CA97E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16" name="Text Box 22054">
          <a:extLst>
            <a:ext uri="{FF2B5EF4-FFF2-40B4-BE49-F238E27FC236}">
              <a16:creationId xmlns:a16="http://schemas.microsoft.com/office/drawing/2014/main" id="{851B44C4-7410-4FC6-8812-B7DFAF896D2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17" name="Text Box 22055">
          <a:extLst>
            <a:ext uri="{FF2B5EF4-FFF2-40B4-BE49-F238E27FC236}">
              <a16:creationId xmlns:a16="http://schemas.microsoft.com/office/drawing/2014/main" id="{3DE4D6E8-7EF9-4229-A6B9-1289599FEF7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18" name="Text Box 554">
          <a:extLst>
            <a:ext uri="{FF2B5EF4-FFF2-40B4-BE49-F238E27FC236}">
              <a16:creationId xmlns:a16="http://schemas.microsoft.com/office/drawing/2014/main" id="{2CCE327E-AC83-4564-A4DA-40F1B58721F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19" name="Text Box 555">
          <a:extLst>
            <a:ext uri="{FF2B5EF4-FFF2-40B4-BE49-F238E27FC236}">
              <a16:creationId xmlns:a16="http://schemas.microsoft.com/office/drawing/2014/main" id="{D5CEFDD2-AEB1-412F-84E9-09DE84EE32C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20" name="Text Box 22054">
          <a:extLst>
            <a:ext uri="{FF2B5EF4-FFF2-40B4-BE49-F238E27FC236}">
              <a16:creationId xmlns:a16="http://schemas.microsoft.com/office/drawing/2014/main" id="{5F546764-E5FA-4CBB-BF13-43D84DD60AA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21" name="Text Box 22055">
          <a:extLst>
            <a:ext uri="{FF2B5EF4-FFF2-40B4-BE49-F238E27FC236}">
              <a16:creationId xmlns:a16="http://schemas.microsoft.com/office/drawing/2014/main" id="{0C93D975-08DE-4DEB-821B-D2EF5100D6F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22" name="Text Box 554">
          <a:extLst>
            <a:ext uri="{FF2B5EF4-FFF2-40B4-BE49-F238E27FC236}">
              <a16:creationId xmlns:a16="http://schemas.microsoft.com/office/drawing/2014/main" id="{E9B4334E-765F-4452-AAB5-02995CDA366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23" name="Text Box 555">
          <a:extLst>
            <a:ext uri="{FF2B5EF4-FFF2-40B4-BE49-F238E27FC236}">
              <a16:creationId xmlns:a16="http://schemas.microsoft.com/office/drawing/2014/main" id="{F63D83A8-7417-44E6-B4D3-E4FCC7C9C77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24" name="Text Box 22054">
          <a:extLst>
            <a:ext uri="{FF2B5EF4-FFF2-40B4-BE49-F238E27FC236}">
              <a16:creationId xmlns:a16="http://schemas.microsoft.com/office/drawing/2014/main" id="{9F8B7D7D-1F1F-4584-BD8D-C6C2A6D0A3B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25" name="Text Box 22055">
          <a:extLst>
            <a:ext uri="{FF2B5EF4-FFF2-40B4-BE49-F238E27FC236}">
              <a16:creationId xmlns:a16="http://schemas.microsoft.com/office/drawing/2014/main" id="{684457D6-D1DE-464F-A4B6-8F4737E8E27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26" name="Text Box 22054">
          <a:extLst>
            <a:ext uri="{FF2B5EF4-FFF2-40B4-BE49-F238E27FC236}">
              <a16:creationId xmlns:a16="http://schemas.microsoft.com/office/drawing/2014/main" id="{85032268-0933-4500-BE66-EA63A6939E5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27" name="Text Box 22055">
          <a:extLst>
            <a:ext uri="{FF2B5EF4-FFF2-40B4-BE49-F238E27FC236}">
              <a16:creationId xmlns:a16="http://schemas.microsoft.com/office/drawing/2014/main" id="{C085799A-5371-478F-A834-34D9480E05F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28" name="Text Box 554">
          <a:extLst>
            <a:ext uri="{FF2B5EF4-FFF2-40B4-BE49-F238E27FC236}">
              <a16:creationId xmlns:a16="http://schemas.microsoft.com/office/drawing/2014/main" id="{39EF614F-444A-499D-ACA0-067F88D7D2C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29" name="Text Box 555">
          <a:extLst>
            <a:ext uri="{FF2B5EF4-FFF2-40B4-BE49-F238E27FC236}">
              <a16:creationId xmlns:a16="http://schemas.microsoft.com/office/drawing/2014/main" id="{AEB6F48E-D4FA-4E1E-8A94-82A4AD6D10B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30" name="Text Box 22054">
          <a:extLst>
            <a:ext uri="{FF2B5EF4-FFF2-40B4-BE49-F238E27FC236}">
              <a16:creationId xmlns:a16="http://schemas.microsoft.com/office/drawing/2014/main" id="{50C3874C-FD27-444B-A53D-B2EED4634C5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31" name="Text Box 22055">
          <a:extLst>
            <a:ext uri="{FF2B5EF4-FFF2-40B4-BE49-F238E27FC236}">
              <a16:creationId xmlns:a16="http://schemas.microsoft.com/office/drawing/2014/main" id="{50E74DF9-9123-4A58-B0F3-C1F3DF4E7C0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32" name="Text Box 554">
          <a:extLst>
            <a:ext uri="{FF2B5EF4-FFF2-40B4-BE49-F238E27FC236}">
              <a16:creationId xmlns:a16="http://schemas.microsoft.com/office/drawing/2014/main" id="{0EF7D00B-3F6B-45C5-AEE4-C916E0533E6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33" name="Text Box 555">
          <a:extLst>
            <a:ext uri="{FF2B5EF4-FFF2-40B4-BE49-F238E27FC236}">
              <a16:creationId xmlns:a16="http://schemas.microsoft.com/office/drawing/2014/main" id="{B8AC6B00-704C-42D4-B4E7-4025F7BB726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34" name="Text Box 22054">
          <a:extLst>
            <a:ext uri="{FF2B5EF4-FFF2-40B4-BE49-F238E27FC236}">
              <a16:creationId xmlns:a16="http://schemas.microsoft.com/office/drawing/2014/main" id="{4FE14F1B-1722-4C4C-875E-F4DBC622DA1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35" name="Text Box 22055">
          <a:extLst>
            <a:ext uri="{FF2B5EF4-FFF2-40B4-BE49-F238E27FC236}">
              <a16:creationId xmlns:a16="http://schemas.microsoft.com/office/drawing/2014/main" id="{F3754540-900F-45A3-AE89-B22218F617C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36" name="Text Box 554">
          <a:extLst>
            <a:ext uri="{FF2B5EF4-FFF2-40B4-BE49-F238E27FC236}">
              <a16:creationId xmlns:a16="http://schemas.microsoft.com/office/drawing/2014/main" id="{F0CC09D6-E141-4EE2-98C1-0193168030F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37" name="Text Box 555">
          <a:extLst>
            <a:ext uri="{FF2B5EF4-FFF2-40B4-BE49-F238E27FC236}">
              <a16:creationId xmlns:a16="http://schemas.microsoft.com/office/drawing/2014/main" id="{FFBE689B-EF26-4044-A80C-FDC8F099D2D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38" name="Text Box 22054">
          <a:extLst>
            <a:ext uri="{FF2B5EF4-FFF2-40B4-BE49-F238E27FC236}">
              <a16:creationId xmlns:a16="http://schemas.microsoft.com/office/drawing/2014/main" id="{17539EFB-7959-4716-8297-18A4CD52093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39" name="Text Box 22055">
          <a:extLst>
            <a:ext uri="{FF2B5EF4-FFF2-40B4-BE49-F238E27FC236}">
              <a16:creationId xmlns:a16="http://schemas.microsoft.com/office/drawing/2014/main" id="{5C19AB8A-4304-4C97-BF98-C4B6F9517E5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40" name="Text Box 554">
          <a:extLst>
            <a:ext uri="{FF2B5EF4-FFF2-40B4-BE49-F238E27FC236}">
              <a16:creationId xmlns:a16="http://schemas.microsoft.com/office/drawing/2014/main" id="{FA50756E-10E2-40A8-A5D1-2325727C7B6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41" name="Text Box 555">
          <a:extLst>
            <a:ext uri="{FF2B5EF4-FFF2-40B4-BE49-F238E27FC236}">
              <a16:creationId xmlns:a16="http://schemas.microsoft.com/office/drawing/2014/main" id="{5E230097-5B89-4CF9-9664-F2EA1A37F9D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42" name="Text Box 22054">
          <a:extLst>
            <a:ext uri="{FF2B5EF4-FFF2-40B4-BE49-F238E27FC236}">
              <a16:creationId xmlns:a16="http://schemas.microsoft.com/office/drawing/2014/main" id="{D4218792-CC40-4EAD-A9A9-6D7350F6046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43" name="Text Box 22055">
          <a:extLst>
            <a:ext uri="{FF2B5EF4-FFF2-40B4-BE49-F238E27FC236}">
              <a16:creationId xmlns:a16="http://schemas.microsoft.com/office/drawing/2014/main" id="{EE8F444E-CCAF-4AF7-8D21-F3CDE55B3A6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44" name="Text Box 554">
          <a:extLst>
            <a:ext uri="{FF2B5EF4-FFF2-40B4-BE49-F238E27FC236}">
              <a16:creationId xmlns:a16="http://schemas.microsoft.com/office/drawing/2014/main" id="{0C0FED8E-83AE-4D2D-8B55-9C094B2AE2A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45" name="Text Box 555">
          <a:extLst>
            <a:ext uri="{FF2B5EF4-FFF2-40B4-BE49-F238E27FC236}">
              <a16:creationId xmlns:a16="http://schemas.microsoft.com/office/drawing/2014/main" id="{01FDA467-9E9D-4AAC-864D-DDC86CDE9EB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46" name="Text Box 22054">
          <a:extLst>
            <a:ext uri="{FF2B5EF4-FFF2-40B4-BE49-F238E27FC236}">
              <a16:creationId xmlns:a16="http://schemas.microsoft.com/office/drawing/2014/main" id="{24AB21E2-5482-4CA9-A295-C628BCDA964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47" name="Text Box 22055">
          <a:extLst>
            <a:ext uri="{FF2B5EF4-FFF2-40B4-BE49-F238E27FC236}">
              <a16:creationId xmlns:a16="http://schemas.microsoft.com/office/drawing/2014/main" id="{5B5FBB40-0852-47E0-8663-9324C9E4A17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48" name="Text Box 554">
          <a:extLst>
            <a:ext uri="{FF2B5EF4-FFF2-40B4-BE49-F238E27FC236}">
              <a16:creationId xmlns:a16="http://schemas.microsoft.com/office/drawing/2014/main" id="{3EF1CEBE-BDFE-4D49-8C2F-9BAA8E22FF7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49" name="Text Box 555">
          <a:extLst>
            <a:ext uri="{FF2B5EF4-FFF2-40B4-BE49-F238E27FC236}">
              <a16:creationId xmlns:a16="http://schemas.microsoft.com/office/drawing/2014/main" id="{5F0E29DD-4CE5-4205-9AD8-F4003F3DD04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50" name="Text Box 22054">
          <a:extLst>
            <a:ext uri="{FF2B5EF4-FFF2-40B4-BE49-F238E27FC236}">
              <a16:creationId xmlns:a16="http://schemas.microsoft.com/office/drawing/2014/main" id="{B9EC8DBE-BD95-49F1-ACB1-3F0AD12BF23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51" name="Text Box 22055">
          <a:extLst>
            <a:ext uri="{FF2B5EF4-FFF2-40B4-BE49-F238E27FC236}">
              <a16:creationId xmlns:a16="http://schemas.microsoft.com/office/drawing/2014/main" id="{57C8A59F-CC20-4BC6-9255-84A9EC8138E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52" name="Text Box 554">
          <a:extLst>
            <a:ext uri="{FF2B5EF4-FFF2-40B4-BE49-F238E27FC236}">
              <a16:creationId xmlns:a16="http://schemas.microsoft.com/office/drawing/2014/main" id="{B00620E7-7B3D-4A7E-BCE6-DC521636E2E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53" name="Text Box 555">
          <a:extLst>
            <a:ext uri="{FF2B5EF4-FFF2-40B4-BE49-F238E27FC236}">
              <a16:creationId xmlns:a16="http://schemas.microsoft.com/office/drawing/2014/main" id="{6776B1FC-DA9C-4DB2-9FE0-5D23590D565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54" name="Text Box 22054">
          <a:extLst>
            <a:ext uri="{FF2B5EF4-FFF2-40B4-BE49-F238E27FC236}">
              <a16:creationId xmlns:a16="http://schemas.microsoft.com/office/drawing/2014/main" id="{5518288F-B44E-4DCB-91E4-E3CF868EEB6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55" name="Text Box 22055">
          <a:extLst>
            <a:ext uri="{FF2B5EF4-FFF2-40B4-BE49-F238E27FC236}">
              <a16:creationId xmlns:a16="http://schemas.microsoft.com/office/drawing/2014/main" id="{087EE903-09D0-4E7B-B508-F39C141C657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56" name="Text Box 554">
          <a:extLst>
            <a:ext uri="{FF2B5EF4-FFF2-40B4-BE49-F238E27FC236}">
              <a16:creationId xmlns:a16="http://schemas.microsoft.com/office/drawing/2014/main" id="{31BBC1F2-1D4B-4890-869D-DA70ABCA80C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57" name="Text Box 555">
          <a:extLst>
            <a:ext uri="{FF2B5EF4-FFF2-40B4-BE49-F238E27FC236}">
              <a16:creationId xmlns:a16="http://schemas.microsoft.com/office/drawing/2014/main" id="{1522F2C6-653C-4A13-AA2A-136DB04835E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58" name="Text Box 22054">
          <a:extLst>
            <a:ext uri="{FF2B5EF4-FFF2-40B4-BE49-F238E27FC236}">
              <a16:creationId xmlns:a16="http://schemas.microsoft.com/office/drawing/2014/main" id="{E3C3066E-A422-4E5F-83E5-A133049362C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59" name="Text Box 22055">
          <a:extLst>
            <a:ext uri="{FF2B5EF4-FFF2-40B4-BE49-F238E27FC236}">
              <a16:creationId xmlns:a16="http://schemas.microsoft.com/office/drawing/2014/main" id="{DA6398D2-3B79-4753-9A19-080257D5C61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60" name="Text Box 22054">
          <a:extLst>
            <a:ext uri="{FF2B5EF4-FFF2-40B4-BE49-F238E27FC236}">
              <a16:creationId xmlns:a16="http://schemas.microsoft.com/office/drawing/2014/main" id="{3B33E0D2-FB1C-4386-BC9C-A0F3AFA6C43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61" name="Text Box 22055">
          <a:extLst>
            <a:ext uri="{FF2B5EF4-FFF2-40B4-BE49-F238E27FC236}">
              <a16:creationId xmlns:a16="http://schemas.microsoft.com/office/drawing/2014/main" id="{E7763245-0F20-486A-A6CA-44EAB8D14AE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62" name="Text Box 554">
          <a:extLst>
            <a:ext uri="{FF2B5EF4-FFF2-40B4-BE49-F238E27FC236}">
              <a16:creationId xmlns:a16="http://schemas.microsoft.com/office/drawing/2014/main" id="{FD262F6F-D21C-4B50-8FE3-B41135833F2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63" name="Text Box 555">
          <a:extLst>
            <a:ext uri="{FF2B5EF4-FFF2-40B4-BE49-F238E27FC236}">
              <a16:creationId xmlns:a16="http://schemas.microsoft.com/office/drawing/2014/main" id="{474392C1-15FE-4E84-9BE3-DE89F006DC4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64" name="Text Box 22054">
          <a:extLst>
            <a:ext uri="{FF2B5EF4-FFF2-40B4-BE49-F238E27FC236}">
              <a16:creationId xmlns:a16="http://schemas.microsoft.com/office/drawing/2014/main" id="{2DD37E1A-AD9F-4167-9D4E-5AFD58F70F4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65" name="Text Box 22055">
          <a:extLst>
            <a:ext uri="{FF2B5EF4-FFF2-40B4-BE49-F238E27FC236}">
              <a16:creationId xmlns:a16="http://schemas.microsoft.com/office/drawing/2014/main" id="{85A4ABB2-A392-4A48-BDE8-13D3FB6ECB3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66" name="Text Box 554">
          <a:extLst>
            <a:ext uri="{FF2B5EF4-FFF2-40B4-BE49-F238E27FC236}">
              <a16:creationId xmlns:a16="http://schemas.microsoft.com/office/drawing/2014/main" id="{6C5DBE53-5BD1-479F-B90D-85C3DE5A63D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67" name="Text Box 555">
          <a:extLst>
            <a:ext uri="{FF2B5EF4-FFF2-40B4-BE49-F238E27FC236}">
              <a16:creationId xmlns:a16="http://schemas.microsoft.com/office/drawing/2014/main" id="{8CF62954-59EC-4233-B114-B96FB6C42F9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68" name="Text Box 22054">
          <a:extLst>
            <a:ext uri="{FF2B5EF4-FFF2-40B4-BE49-F238E27FC236}">
              <a16:creationId xmlns:a16="http://schemas.microsoft.com/office/drawing/2014/main" id="{803EF6B8-E7EA-400C-8C63-6D2B48BCB9D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69" name="Text Box 22055">
          <a:extLst>
            <a:ext uri="{FF2B5EF4-FFF2-40B4-BE49-F238E27FC236}">
              <a16:creationId xmlns:a16="http://schemas.microsoft.com/office/drawing/2014/main" id="{A24C432E-647A-4A44-9CE9-473A3D16B7C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70" name="Text Box 22054">
          <a:extLst>
            <a:ext uri="{FF2B5EF4-FFF2-40B4-BE49-F238E27FC236}">
              <a16:creationId xmlns:a16="http://schemas.microsoft.com/office/drawing/2014/main" id="{E32C7F63-A0EF-4D9D-BC2D-FC89B22C90B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71" name="Text Box 22055">
          <a:extLst>
            <a:ext uri="{FF2B5EF4-FFF2-40B4-BE49-F238E27FC236}">
              <a16:creationId xmlns:a16="http://schemas.microsoft.com/office/drawing/2014/main" id="{5D910D02-2126-405F-9EB9-40CE95DB4B3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72" name="Text Box 554">
          <a:extLst>
            <a:ext uri="{FF2B5EF4-FFF2-40B4-BE49-F238E27FC236}">
              <a16:creationId xmlns:a16="http://schemas.microsoft.com/office/drawing/2014/main" id="{E59E4A2F-F8ED-4844-8473-30702471AB4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73" name="Text Box 555">
          <a:extLst>
            <a:ext uri="{FF2B5EF4-FFF2-40B4-BE49-F238E27FC236}">
              <a16:creationId xmlns:a16="http://schemas.microsoft.com/office/drawing/2014/main" id="{CD960DE2-C461-4616-87B6-4B05585AE6B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74" name="Text Box 22054">
          <a:extLst>
            <a:ext uri="{FF2B5EF4-FFF2-40B4-BE49-F238E27FC236}">
              <a16:creationId xmlns:a16="http://schemas.microsoft.com/office/drawing/2014/main" id="{57BBE6F2-8074-41C3-930B-8F52F88E7D9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75" name="Text Box 22055">
          <a:extLst>
            <a:ext uri="{FF2B5EF4-FFF2-40B4-BE49-F238E27FC236}">
              <a16:creationId xmlns:a16="http://schemas.microsoft.com/office/drawing/2014/main" id="{39D9A0F4-66FA-432A-AA82-685E7A99A17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76" name="Text Box 554">
          <a:extLst>
            <a:ext uri="{FF2B5EF4-FFF2-40B4-BE49-F238E27FC236}">
              <a16:creationId xmlns:a16="http://schemas.microsoft.com/office/drawing/2014/main" id="{E795E8B9-6F21-4DAE-89A2-BCF207103F2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77" name="Text Box 555">
          <a:extLst>
            <a:ext uri="{FF2B5EF4-FFF2-40B4-BE49-F238E27FC236}">
              <a16:creationId xmlns:a16="http://schemas.microsoft.com/office/drawing/2014/main" id="{4085A087-6246-462B-8BB6-7AF98440000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78" name="Text Box 22054">
          <a:extLst>
            <a:ext uri="{FF2B5EF4-FFF2-40B4-BE49-F238E27FC236}">
              <a16:creationId xmlns:a16="http://schemas.microsoft.com/office/drawing/2014/main" id="{DAD043F9-903A-4C43-A338-B68236E94C0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79" name="Text Box 22055">
          <a:extLst>
            <a:ext uri="{FF2B5EF4-FFF2-40B4-BE49-F238E27FC236}">
              <a16:creationId xmlns:a16="http://schemas.microsoft.com/office/drawing/2014/main" id="{D813097E-3C61-4F40-8EE5-F0FF0922268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80" name="Text Box 22054">
          <a:extLst>
            <a:ext uri="{FF2B5EF4-FFF2-40B4-BE49-F238E27FC236}">
              <a16:creationId xmlns:a16="http://schemas.microsoft.com/office/drawing/2014/main" id="{7B18272C-C2B5-4474-9108-930D8AE6031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81" name="Text Box 22055">
          <a:extLst>
            <a:ext uri="{FF2B5EF4-FFF2-40B4-BE49-F238E27FC236}">
              <a16:creationId xmlns:a16="http://schemas.microsoft.com/office/drawing/2014/main" id="{F34B7A18-9BC0-417E-ADB7-0DAB0EE2C8C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82" name="Text Box 554">
          <a:extLst>
            <a:ext uri="{FF2B5EF4-FFF2-40B4-BE49-F238E27FC236}">
              <a16:creationId xmlns:a16="http://schemas.microsoft.com/office/drawing/2014/main" id="{E6CA7D34-FD8B-46BD-A026-4C766676938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83" name="Text Box 555">
          <a:extLst>
            <a:ext uri="{FF2B5EF4-FFF2-40B4-BE49-F238E27FC236}">
              <a16:creationId xmlns:a16="http://schemas.microsoft.com/office/drawing/2014/main" id="{A0975611-5ECD-4A45-AD0D-2592AC954EF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84" name="Text Box 22054">
          <a:extLst>
            <a:ext uri="{FF2B5EF4-FFF2-40B4-BE49-F238E27FC236}">
              <a16:creationId xmlns:a16="http://schemas.microsoft.com/office/drawing/2014/main" id="{9B853905-1089-454A-A40D-92A278384D6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85" name="Text Box 22055">
          <a:extLst>
            <a:ext uri="{FF2B5EF4-FFF2-40B4-BE49-F238E27FC236}">
              <a16:creationId xmlns:a16="http://schemas.microsoft.com/office/drawing/2014/main" id="{82E63B4E-3E4E-4400-ACB6-DFFB7247A1D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86" name="Text Box 554">
          <a:extLst>
            <a:ext uri="{FF2B5EF4-FFF2-40B4-BE49-F238E27FC236}">
              <a16:creationId xmlns:a16="http://schemas.microsoft.com/office/drawing/2014/main" id="{6ECB8BDD-3CB7-4612-9409-330372FF922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87" name="Text Box 555">
          <a:extLst>
            <a:ext uri="{FF2B5EF4-FFF2-40B4-BE49-F238E27FC236}">
              <a16:creationId xmlns:a16="http://schemas.microsoft.com/office/drawing/2014/main" id="{4A6DBE63-FFD6-4CF8-9723-075BC6846E9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88" name="Text Box 22054">
          <a:extLst>
            <a:ext uri="{FF2B5EF4-FFF2-40B4-BE49-F238E27FC236}">
              <a16:creationId xmlns:a16="http://schemas.microsoft.com/office/drawing/2014/main" id="{AB3DDFA6-2747-47E4-873A-FE5F635BE21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89" name="Text Box 22055">
          <a:extLst>
            <a:ext uri="{FF2B5EF4-FFF2-40B4-BE49-F238E27FC236}">
              <a16:creationId xmlns:a16="http://schemas.microsoft.com/office/drawing/2014/main" id="{A4CE90B5-FB60-4D1B-961F-BC6A57C8AB5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90" name="Text Box 22054">
          <a:extLst>
            <a:ext uri="{FF2B5EF4-FFF2-40B4-BE49-F238E27FC236}">
              <a16:creationId xmlns:a16="http://schemas.microsoft.com/office/drawing/2014/main" id="{1D3F5D88-2887-408A-83C0-06D0E9A1F31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91" name="Text Box 22055">
          <a:extLst>
            <a:ext uri="{FF2B5EF4-FFF2-40B4-BE49-F238E27FC236}">
              <a16:creationId xmlns:a16="http://schemas.microsoft.com/office/drawing/2014/main" id="{64A88B6E-F310-4BC4-B085-6DD72520F89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92" name="Text Box 554">
          <a:extLst>
            <a:ext uri="{FF2B5EF4-FFF2-40B4-BE49-F238E27FC236}">
              <a16:creationId xmlns:a16="http://schemas.microsoft.com/office/drawing/2014/main" id="{A74EBA60-280D-4354-BBF9-2BC92ABA705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93" name="Text Box 555">
          <a:extLst>
            <a:ext uri="{FF2B5EF4-FFF2-40B4-BE49-F238E27FC236}">
              <a16:creationId xmlns:a16="http://schemas.microsoft.com/office/drawing/2014/main" id="{172CBEB5-78B1-4298-8922-321A3BD3251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94" name="Text Box 22054">
          <a:extLst>
            <a:ext uri="{FF2B5EF4-FFF2-40B4-BE49-F238E27FC236}">
              <a16:creationId xmlns:a16="http://schemas.microsoft.com/office/drawing/2014/main" id="{3FB07E62-595B-44A2-B86B-D294BD9D2FE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95" name="Text Box 22055">
          <a:extLst>
            <a:ext uri="{FF2B5EF4-FFF2-40B4-BE49-F238E27FC236}">
              <a16:creationId xmlns:a16="http://schemas.microsoft.com/office/drawing/2014/main" id="{66B8F7C4-880D-465B-9535-DA0DFB517A5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96" name="Text Box 554">
          <a:extLst>
            <a:ext uri="{FF2B5EF4-FFF2-40B4-BE49-F238E27FC236}">
              <a16:creationId xmlns:a16="http://schemas.microsoft.com/office/drawing/2014/main" id="{A32E408F-02BD-4AC5-9229-AB61C6C80F0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97" name="Text Box 555">
          <a:extLst>
            <a:ext uri="{FF2B5EF4-FFF2-40B4-BE49-F238E27FC236}">
              <a16:creationId xmlns:a16="http://schemas.microsoft.com/office/drawing/2014/main" id="{7FA13A9B-734F-416F-99AC-90F886EF524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98" name="Text Box 22054">
          <a:extLst>
            <a:ext uri="{FF2B5EF4-FFF2-40B4-BE49-F238E27FC236}">
              <a16:creationId xmlns:a16="http://schemas.microsoft.com/office/drawing/2014/main" id="{5D4A8249-8C09-4A62-AA88-AFC2E8E7FBF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999" name="Text Box 22055">
          <a:extLst>
            <a:ext uri="{FF2B5EF4-FFF2-40B4-BE49-F238E27FC236}">
              <a16:creationId xmlns:a16="http://schemas.microsoft.com/office/drawing/2014/main" id="{2EB72B1A-BA1F-4153-8FB0-8E7D5E5A546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00" name="Text Box 22054">
          <a:extLst>
            <a:ext uri="{FF2B5EF4-FFF2-40B4-BE49-F238E27FC236}">
              <a16:creationId xmlns:a16="http://schemas.microsoft.com/office/drawing/2014/main" id="{7044FEE7-45CF-42B3-BC06-5D443B259FF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01" name="Text Box 22055">
          <a:extLst>
            <a:ext uri="{FF2B5EF4-FFF2-40B4-BE49-F238E27FC236}">
              <a16:creationId xmlns:a16="http://schemas.microsoft.com/office/drawing/2014/main" id="{2691C9EF-8D25-4886-B925-2AE53DD24DE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02" name="Text Box 554">
          <a:extLst>
            <a:ext uri="{FF2B5EF4-FFF2-40B4-BE49-F238E27FC236}">
              <a16:creationId xmlns:a16="http://schemas.microsoft.com/office/drawing/2014/main" id="{B66B7D0B-DB25-46F4-AB42-821D3594E70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03" name="Text Box 555">
          <a:extLst>
            <a:ext uri="{FF2B5EF4-FFF2-40B4-BE49-F238E27FC236}">
              <a16:creationId xmlns:a16="http://schemas.microsoft.com/office/drawing/2014/main" id="{E726657C-2A7F-44C2-8069-A0439D7C973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04" name="Text Box 22054">
          <a:extLst>
            <a:ext uri="{FF2B5EF4-FFF2-40B4-BE49-F238E27FC236}">
              <a16:creationId xmlns:a16="http://schemas.microsoft.com/office/drawing/2014/main" id="{A91416A4-A02C-4392-BB3D-9EEE89CD7BD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05" name="Text Box 22055">
          <a:extLst>
            <a:ext uri="{FF2B5EF4-FFF2-40B4-BE49-F238E27FC236}">
              <a16:creationId xmlns:a16="http://schemas.microsoft.com/office/drawing/2014/main" id="{7A06913A-5D81-44C5-8DE4-E6E97E94C66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06" name="Text Box 554">
          <a:extLst>
            <a:ext uri="{FF2B5EF4-FFF2-40B4-BE49-F238E27FC236}">
              <a16:creationId xmlns:a16="http://schemas.microsoft.com/office/drawing/2014/main" id="{91F976C4-71C4-4EA3-B9BE-645D171C60C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07" name="Text Box 555">
          <a:extLst>
            <a:ext uri="{FF2B5EF4-FFF2-40B4-BE49-F238E27FC236}">
              <a16:creationId xmlns:a16="http://schemas.microsoft.com/office/drawing/2014/main" id="{7F3B918B-D29F-49CC-9787-990A5DB5091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08" name="Text Box 22054">
          <a:extLst>
            <a:ext uri="{FF2B5EF4-FFF2-40B4-BE49-F238E27FC236}">
              <a16:creationId xmlns:a16="http://schemas.microsoft.com/office/drawing/2014/main" id="{D2EA3D67-ED85-444D-B9DF-63982533632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09" name="Text Box 22055">
          <a:extLst>
            <a:ext uri="{FF2B5EF4-FFF2-40B4-BE49-F238E27FC236}">
              <a16:creationId xmlns:a16="http://schemas.microsoft.com/office/drawing/2014/main" id="{DB175CBB-212C-4B70-B05A-6DAE5862250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10" name="Text Box 22054">
          <a:extLst>
            <a:ext uri="{FF2B5EF4-FFF2-40B4-BE49-F238E27FC236}">
              <a16:creationId xmlns:a16="http://schemas.microsoft.com/office/drawing/2014/main" id="{CF66E0F7-7465-4784-9783-733CCA64825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11" name="Text Box 22055">
          <a:extLst>
            <a:ext uri="{FF2B5EF4-FFF2-40B4-BE49-F238E27FC236}">
              <a16:creationId xmlns:a16="http://schemas.microsoft.com/office/drawing/2014/main" id="{2F503A70-7442-4C1F-B9D2-E38744276C3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12" name="Text Box 554">
          <a:extLst>
            <a:ext uri="{FF2B5EF4-FFF2-40B4-BE49-F238E27FC236}">
              <a16:creationId xmlns:a16="http://schemas.microsoft.com/office/drawing/2014/main" id="{7D7ACA7B-428B-42A0-B2AD-A71DF073E54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13" name="Text Box 555">
          <a:extLst>
            <a:ext uri="{FF2B5EF4-FFF2-40B4-BE49-F238E27FC236}">
              <a16:creationId xmlns:a16="http://schemas.microsoft.com/office/drawing/2014/main" id="{DF709CD4-1214-47DB-8D32-5CA7F146E24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14" name="Text Box 22054">
          <a:extLst>
            <a:ext uri="{FF2B5EF4-FFF2-40B4-BE49-F238E27FC236}">
              <a16:creationId xmlns:a16="http://schemas.microsoft.com/office/drawing/2014/main" id="{DE9F9775-4833-4160-A87D-9FD538F3839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15" name="Text Box 22055">
          <a:extLst>
            <a:ext uri="{FF2B5EF4-FFF2-40B4-BE49-F238E27FC236}">
              <a16:creationId xmlns:a16="http://schemas.microsoft.com/office/drawing/2014/main" id="{8A214F15-DB6D-47F2-BB5A-1CC85694019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16" name="Text Box 554">
          <a:extLst>
            <a:ext uri="{FF2B5EF4-FFF2-40B4-BE49-F238E27FC236}">
              <a16:creationId xmlns:a16="http://schemas.microsoft.com/office/drawing/2014/main" id="{5BAE7258-6EBA-4C30-A4C4-C74C9C9ACD4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17" name="Text Box 555">
          <a:extLst>
            <a:ext uri="{FF2B5EF4-FFF2-40B4-BE49-F238E27FC236}">
              <a16:creationId xmlns:a16="http://schemas.microsoft.com/office/drawing/2014/main" id="{BB925FA4-EBE5-4CA9-AA10-2D7165AD100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18" name="Text Box 22054">
          <a:extLst>
            <a:ext uri="{FF2B5EF4-FFF2-40B4-BE49-F238E27FC236}">
              <a16:creationId xmlns:a16="http://schemas.microsoft.com/office/drawing/2014/main" id="{841EF75A-4F7A-41FD-864F-EF87E594300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19" name="Text Box 22055">
          <a:extLst>
            <a:ext uri="{FF2B5EF4-FFF2-40B4-BE49-F238E27FC236}">
              <a16:creationId xmlns:a16="http://schemas.microsoft.com/office/drawing/2014/main" id="{C0436D2C-7245-4A20-AD89-CD42C7B4D43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20" name="Text Box 22054">
          <a:extLst>
            <a:ext uri="{FF2B5EF4-FFF2-40B4-BE49-F238E27FC236}">
              <a16:creationId xmlns:a16="http://schemas.microsoft.com/office/drawing/2014/main" id="{37D19B3F-4DD3-47C6-902A-41D971CBC37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21" name="Text Box 22055">
          <a:extLst>
            <a:ext uri="{FF2B5EF4-FFF2-40B4-BE49-F238E27FC236}">
              <a16:creationId xmlns:a16="http://schemas.microsoft.com/office/drawing/2014/main" id="{D9B96C38-A122-4C7D-B8BD-69C1F7A6010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22" name="Text Box 554">
          <a:extLst>
            <a:ext uri="{FF2B5EF4-FFF2-40B4-BE49-F238E27FC236}">
              <a16:creationId xmlns:a16="http://schemas.microsoft.com/office/drawing/2014/main" id="{01D8C6C3-08B0-4090-8464-D60B96DF388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23" name="Text Box 555">
          <a:extLst>
            <a:ext uri="{FF2B5EF4-FFF2-40B4-BE49-F238E27FC236}">
              <a16:creationId xmlns:a16="http://schemas.microsoft.com/office/drawing/2014/main" id="{5B31C197-1F1C-4190-9F1B-9CF097724BD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24" name="Text Box 22054">
          <a:extLst>
            <a:ext uri="{FF2B5EF4-FFF2-40B4-BE49-F238E27FC236}">
              <a16:creationId xmlns:a16="http://schemas.microsoft.com/office/drawing/2014/main" id="{2363D3C6-52BB-4ABB-A4DB-2C50444887E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25" name="Text Box 22055">
          <a:extLst>
            <a:ext uri="{FF2B5EF4-FFF2-40B4-BE49-F238E27FC236}">
              <a16:creationId xmlns:a16="http://schemas.microsoft.com/office/drawing/2014/main" id="{5C42A09E-FF30-4A79-A7AC-6F6ADCE51B2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26" name="Text Box 554">
          <a:extLst>
            <a:ext uri="{FF2B5EF4-FFF2-40B4-BE49-F238E27FC236}">
              <a16:creationId xmlns:a16="http://schemas.microsoft.com/office/drawing/2014/main" id="{866DD5BE-101D-4C2A-835D-329BD3F3277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27" name="Text Box 555">
          <a:extLst>
            <a:ext uri="{FF2B5EF4-FFF2-40B4-BE49-F238E27FC236}">
              <a16:creationId xmlns:a16="http://schemas.microsoft.com/office/drawing/2014/main" id="{D9668B04-87B5-4108-B0BB-99907CDC378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28" name="Text Box 22054">
          <a:extLst>
            <a:ext uri="{FF2B5EF4-FFF2-40B4-BE49-F238E27FC236}">
              <a16:creationId xmlns:a16="http://schemas.microsoft.com/office/drawing/2014/main" id="{10734E05-FBA2-4A97-BE2F-D2508C132C1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29" name="Text Box 22055">
          <a:extLst>
            <a:ext uri="{FF2B5EF4-FFF2-40B4-BE49-F238E27FC236}">
              <a16:creationId xmlns:a16="http://schemas.microsoft.com/office/drawing/2014/main" id="{957AAF9E-A545-4DA4-9E99-0FEADCE65E4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30" name="Text Box 22054">
          <a:extLst>
            <a:ext uri="{FF2B5EF4-FFF2-40B4-BE49-F238E27FC236}">
              <a16:creationId xmlns:a16="http://schemas.microsoft.com/office/drawing/2014/main" id="{EED81CBA-95B6-4B21-90CA-324E19B5983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31" name="Text Box 22055">
          <a:extLst>
            <a:ext uri="{FF2B5EF4-FFF2-40B4-BE49-F238E27FC236}">
              <a16:creationId xmlns:a16="http://schemas.microsoft.com/office/drawing/2014/main" id="{D0A9C809-75C5-457A-99F2-CF26E435B37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32" name="Text Box 554">
          <a:extLst>
            <a:ext uri="{FF2B5EF4-FFF2-40B4-BE49-F238E27FC236}">
              <a16:creationId xmlns:a16="http://schemas.microsoft.com/office/drawing/2014/main" id="{824A8D9F-8B55-4818-9A19-43A5D5D5322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33" name="Text Box 555">
          <a:extLst>
            <a:ext uri="{FF2B5EF4-FFF2-40B4-BE49-F238E27FC236}">
              <a16:creationId xmlns:a16="http://schemas.microsoft.com/office/drawing/2014/main" id="{80EFB2BF-ADC4-48C0-A8F5-B3C0CC8BC75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34" name="Text Box 22054">
          <a:extLst>
            <a:ext uri="{FF2B5EF4-FFF2-40B4-BE49-F238E27FC236}">
              <a16:creationId xmlns:a16="http://schemas.microsoft.com/office/drawing/2014/main" id="{9F034414-4603-4B0E-8867-3E7EDB4CF49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35" name="Text Box 22055">
          <a:extLst>
            <a:ext uri="{FF2B5EF4-FFF2-40B4-BE49-F238E27FC236}">
              <a16:creationId xmlns:a16="http://schemas.microsoft.com/office/drawing/2014/main" id="{6AD09578-5756-4F4F-8C35-BB4362DCD23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36" name="Text Box 554">
          <a:extLst>
            <a:ext uri="{FF2B5EF4-FFF2-40B4-BE49-F238E27FC236}">
              <a16:creationId xmlns:a16="http://schemas.microsoft.com/office/drawing/2014/main" id="{866B29DC-6839-4F0F-817E-DA7148873B9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37" name="Text Box 555">
          <a:extLst>
            <a:ext uri="{FF2B5EF4-FFF2-40B4-BE49-F238E27FC236}">
              <a16:creationId xmlns:a16="http://schemas.microsoft.com/office/drawing/2014/main" id="{B622BCE2-7A51-44FA-8D7B-F678E3724A9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38" name="Text Box 22054">
          <a:extLst>
            <a:ext uri="{FF2B5EF4-FFF2-40B4-BE49-F238E27FC236}">
              <a16:creationId xmlns:a16="http://schemas.microsoft.com/office/drawing/2014/main" id="{44C97DB9-F993-47CB-A3EC-5A235B85BC3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39" name="Text Box 22055">
          <a:extLst>
            <a:ext uri="{FF2B5EF4-FFF2-40B4-BE49-F238E27FC236}">
              <a16:creationId xmlns:a16="http://schemas.microsoft.com/office/drawing/2014/main" id="{0C0CAB22-7C7F-4E7E-A4F8-A3C861B2380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40" name="Text Box 22054">
          <a:extLst>
            <a:ext uri="{FF2B5EF4-FFF2-40B4-BE49-F238E27FC236}">
              <a16:creationId xmlns:a16="http://schemas.microsoft.com/office/drawing/2014/main" id="{1BA0A4FD-847D-48B3-B160-EFC105AC462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41" name="Text Box 22055">
          <a:extLst>
            <a:ext uri="{FF2B5EF4-FFF2-40B4-BE49-F238E27FC236}">
              <a16:creationId xmlns:a16="http://schemas.microsoft.com/office/drawing/2014/main" id="{38459A94-08B1-473A-A4E7-FBCA1C30B57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42" name="Text Box 554">
          <a:extLst>
            <a:ext uri="{FF2B5EF4-FFF2-40B4-BE49-F238E27FC236}">
              <a16:creationId xmlns:a16="http://schemas.microsoft.com/office/drawing/2014/main" id="{A7E9D3B9-B7A1-414E-A928-009AC8DC7E1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43" name="Text Box 555">
          <a:extLst>
            <a:ext uri="{FF2B5EF4-FFF2-40B4-BE49-F238E27FC236}">
              <a16:creationId xmlns:a16="http://schemas.microsoft.com/office/drawing/2014/main" id="{D1FA5348-932E-42C1-BE46-A6260A019D2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44" name="Text Box 22054">
          <a:extLst>
            <a:ext uri="{FF2B5EF4-FFF2-40B4-BE49-F238E27FC236}">
              <a16:creationId xmlns:a16="http://schemas.microsoft.com/office/drawing/2014/main" id="{EFFF11E3-05DC-479E-96A5-47DE43BBF84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45" name="Text Box 22055">
          <a:extLst>
            <a:ext uri="{FF2B5EF4-FFF2-40B4-BE49-F238E27FC236}">
              <a16:creationId xmlns:a16="http://schemas.microsoft.com/office/drawing/2014/main" id="{508715DA-1962-4D17-84B6-1530F99CEE2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46" name="Text Box 554">
          <a:extLst>
            <a:ext uri="{FF2B5EF4-FFF2-40B4-BE49-F238E27FC236}">
              <a16:creationId xmlns:a16="http://schemas.microsoft.com/office/drawing/2014/main" id="{67F5C0FD-6EA6-42FF-8610-9D8EBB43809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47" name="Text Box 555">
          <a:extLst>
            <a:ext uri="{FF2B5EF4-FFF2-40B4-BE49-F238E27FC236}">
              <a16:creationId xmlns:a16="http://schemas.microsoft.com/office/drawing/2014/main" id="{8AD98ECF-89E3-4F6F-9A01-B54DFA73FD8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48" name="Text Box 22054">
          <a:extLst>
            <a:ext uri="{FF2B5EF4-FFF2-40B4-BE49-F238E27FC236}">
              <a16:creationId xmlns:a16="http://schemas.microsoft.com/office/drawing/2014/main" id="{D8A37FDF-1764-41A2-A2C1-A9BE7F0B322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49" name="Text Box 22055">
          <a:extLst>
            <a:ext uri="{FF2B5EF4-FFF2-40B4-BE49-F238E27FC236}">
              <a16:creationId xmlns:a16="http://schemas.microsoft.com/office/drawing/2014/main" id="{15AAFE1E-DEE5-406D-A731-F6AB8FD1A3F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50" name="Text Box 22054">
          <a:extLst>
            <a:ext uri="{FF2B5EF4-FFF2-40B4-BE49-F238E27FC236}">
              <a16:creationId xmlns:a16="http://schemas.microsoft.com/office/drawing/2014/main" id="{91E345C9-B690-4435-A53D-5E40C112D1C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51" name="Text Box 22055">
          <a:extLst>
            <a:ext uri="{FF2B5EF4-FFF2-40B4-BE49-F238E27FC236}">
              <a16:creationId xmlns:a16="http://schemas.microsoft.com/office/drawing/2014/main" id="{1AEF10AC-4374-494E-B133-A75F52B1E15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52" name="Text Box 554">
          <a:extLst>
            <a:ext uri="{FF2B5EF4-FFF2-40B4-BE49-F238E27FC236}">
              <a16:creationId xmlns:a16="http://schemas.microsoft.com/office/drawing/2014/main" id="{04227C34-6F39-4B77-97BE-998EE1B6AEA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53" name="Text Box 555">
          <a:extLst>
            <a:ext uri="{FF2B5EF4-FFF2-40B4-BE49-F238E27FC236}">
              <a16:creationId xmlns:a16="http://schemas.microsoft.com/office/drawing/2014/main" id="{AAF3C521-94FF-4D9B-83B9-832CAE39AA2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54" name="Text Box 22054">
          <a:extLst>
            <a:ext uri="{FF2B5EF4-FFF2-40B4-BE49-F238E27FC236}">
              <a16:creationId xmlns:a16="http://schemas.microsoft.com/office/drawing/2014/main" id="{F0350676-0FC3-4620-95CA-BBEDF5175DF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55" name="Text Box 22055">
          <a:extLst>
            <a:ext uri="{FF2B5EF4-FFF2-40B4-BE49-F238E27FC236}">
              <a16:creationId xmlns:a16="http://schemas.microsoft.com/office/drawing/2014/main" id="{9C5FD15F-0533-46D2-8545-E3CBAB14C25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56" name="Text Box 554">
          <a:extLst>
            <a:ext uri="{FF2B5EF4-FFF2-40B4-BE49-F238E27FC236}">
              <a16:creationId xmlns:a16="http://schemas.microsoft.com/office/drawing/2014/main" id="{DAB4BEBA-6DC4-4B80-AF84-8E4FF005E36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57" name="Text Box 555">
          <a:extLst>
            <a:ext uri="{FF2B5EF4-FFF2-40B4-BE49-F238E27FC236}">
              <a16:creationId xmlns:a16="http://schemas.microsoft.com/office/drawing/2014/main" id="{E7039060-213D-49A3-9F58-05748DD6FB2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58" name="Text Box 22054">
          <a:extLst>
            <a:ext uri="{FF2B5EF4-FFF2-40B4-BE49-F238E27FC236}">
              <a16:creationId xmlns:a16="http://schemas.microsoft.com/office/drawing/2014/main" id="{90EBCA19-C259-4420-8A07-C802F1601BD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59" name="Text Box 22055">
          <a:extLst>
            <a:ext uri="{FF2B5EF4-FFF2-40B4-BE49-F238E27FC236}">
              <a16:creationId xmlns:a16="http://schemas.microsoft.com/office/drawing/2014/main" id="{9F5D7723-7D42-42B7-AF7E-A826A422AA3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60" name="Text Box 22054">
          <a:extLst>
            <a:ext uri="{FF2B5EF4-FFF2-40B4-BE49-F238E27FC236}">
              <a16:creationId xmlns:a16="http://schemas.microsoft.com/office/drawing/2014/main" id="{BEBC8D58-8583-4CDC-8B18-B2FE796204B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61" name="Text Box 22055">
          <a:extLst>
            <a:ext uri="{FF2B5EF4-FFF2-40B4-BE49-F238E27FC236}">
              <a16:creationId xmlns:a16="http://schemas.microsoft.com/office/drawing/2014/main" id="{183929FF-5AA6-40F0-A602-7418BE0A7C7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62" name="Text Box 554">
          <a:extLst>
            <a:ext uri="{FF2B5EF4-FFF2-40B4-BE49-F238E27FC236}">
              <a16:creationId xmlns:a16="http://schemas.microsoft.com/office/drawing/2014/main" id="{C1BEDF0E-E939-4092-82F0-476C219098F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63" name="Text Box 555">
          <a:extLst>
            <a:ext uri="{FF2B5EF4-FFF2-40B4-BE49-F238E27FC236}">
              <a16:creationId xmlns:a16="http://schemas.microsoft.com/office/drawing/2014/main" id="{F194B521-48DF-4EC1-9BF5-6E49FB20F63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64" name="Text Box 22054">
          <a:extLst>
            <a:ext uri="{FF2B5EF4-FFF2-40B4-BE49-F238E27FC236}">
              <a16:creationId xmlns:a16="http://schemas.microsoft.com/office/drawing/2014/main" id="{E69C53A1-28C1-412F-A22D-97F6C585266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65" name="Text Box 22055">
          <a:extLst>
            <a:ext uri="{FF2B5EF4-FFF2-40B4-BE49-F238E27FC236}">
              <a16:creationId xmlns:a16="http://schemas.microsoft.com/office/drawing/2014/main" id="{31C9D171-FB5D-4FA6-B886-72705268FBF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66" name="Text Box 554">
          <a:extLst>
            <a:ext uri="{FF2B5EF4-FFF2-40B4-BE49-F238E27FC236}">
              <a16:creationId xmlns:a16="http://schemas.microsoft.com/office/drawing/2014/main" id="{413A3591-2D4A-4254-A551-4A15D497BEC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67" name="Text Box 555">
          <a:extLst>
            <a:ext uri="{FF2B5EF4-FFF2-40B4-BE49-F238E27FC236}">
              <a16:creationId xmlns:a16="http://schemas.microsoft.com/office/drawing/2014/main" id="{9AB52DB7-7EC2-4CA4-BC6F-FB3DAB40DA7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68" name="Text Box 22054">
          <a:extLst>
            <a:ext uri="{FF2B5EF4-FFF2-40B4-BE49-F238E27FC236}">
              <a16:creationId xmlns:a16="http://schemas.microsoft.com/office/drawing/2014/main" id="{72EAFB5A-7919-490F-ABC8-BD93F150199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69" name="Text Box 22055">
          <a:extLst>
            <a:ext uri="{FF2B5EF4-FFF2-40B4-BE49-F238E27FC236}">
              <a16:creationId xmlns:a16="http://schemas.microsoft.com/office/drawing/2014/main" id="{86A2A6C9-4136-4932-B29B-47FC7E19D58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70" name="Text Box 22054">
          <a:extLst>
            <a:ext uri="{FF2B5EF4-FFF2-40B4-BE49-F238E27FC236}">
              <a16:creationId xmlns:a16="http://schemas.microsoft.com/office/drawing/2014/main" id="{E223B95E-1653-43B0-8F41-FB891C72447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71" name="Text Box 22055">
          <a:extLst>
            <a:ext uri="{FF2B5EF4-FFF2-40B4-BE49-F238E27FC236}">
              <a16:creationId xmlns:a16="http://schemas.microsoft.com/office/drawing/2014/main" id="{52FE83EA-208B-4E64-8289-AF0F15F016F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72" name="Text Box 554">
          <a:extLst>
            <a:ext uri="{FF2B5EF4-FFF2-40B4-BE49-F238E27FC236}">
              <a16:creationId xmlns:a16="http://schemas.microsoft.com/office/drawing/2014/main" id="{E23B2B3C-7CB5-4074-BB14-6E36AFEDEBB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73" name="Text Box 555">
          <a:extLst>
            <a:ext uri="{FF2B5EF4-FFF2-40B4-BE49-F238E27FC236}">
              <a16:creationId xmlns:a16="http://schemas.microsoft.com/office/drawing/2014/main" id="{2237B517-FF07-4EF4-B360-549DCCC2FAF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74" name="Text Box 22054">
          <a:extLst>
            <a:ext uri="{FF2B5EF4-FFF2-40B4-BE49-F238E27FC236}">
              <a16:creationId xmlns:a16="http://schemas.microsoft.com/office/drawing/2014/main" id="{3C2D8C2D-B37E-478D-A327-E45C3321DE7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75" name="Text Box 22055">
          <a:extLst>
            <a:ext uri="{FF2B5EF4-FFF2-40B4-BE49-F238E27FC236}">
              <a16:creationId xmlns:a16="http://schemas.microsoft.com/office/drawing/2014/main" id="{99E03AB8-C061-44E5-87E1-BCC08E37B1C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76" name="Text Box 554">
          <a:extLst>
            <a:ext uri="{FF2B5EF4-FFF2-40B4-BE49-F238E27FC236}">
              <a16:creationId xmlns:a16="http://schemas.microsoft.com/office/drawing/2014/main" id="{ADDF27E1-9188-4799-B8A5-C850915784B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77" name="Text Box 555">
          <a:extLst>
            <a:ext uri="{FF2B5EF4-FFF2-40B4-BE49-F238E27FC236}">
              <a16:creationId xmlns:a16="http://schemas.microsoft.com/office/drawing/2014/main" id="{D5F09B97-8EFF-4A00-94D0-62C8A0135E0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78" name="Text Box 22054">
          <a:extLst>
            <a:ext uri="{FF2B5EF4-FFF2-40B4-BE49-F238E27FC236}">
              <a16:creationId xmlns:a16="http://schemas.microsoft.com/office/drawing/2014/main" id="{2DD612EE-C82B-4E0D-AB47-93877558378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79" name="Text Box 22055">
          <a:extLst>
            <a:ext uri="{FF2B5EF4-FFF2-40B4-BE49-F238E27FC236}">
              <a16:creationId xmlns:a16="http://schemas.microsoft.com/office/drawing/2014/main" id="{81652F37-4C21-4F5A-BF63-60CBFEBC370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80" name="Text Box 22054">
          <a:extLst>
            <a:ext uri="{FF2B5EF4-FFF2-40B4-BE49-F238E27FC236}">
              <a16:creationId xmlns:a16="http://schemas.microsoft.com/office/drawing/2014/main" id="{13F2E556-E831-4EA4-8DEA-C9D98D2DEEC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81" name="Text Box 22055">
          <a:extLst>
            <a:ext uri="{FF2B5EF4-FFF2-40B4-BE49-F238E27FC236}">
              <a16:creationId xmlns:a16="http://schemas.microsoft.com/office/drawing/2014/main" id="{85B5E940-BD8F-419D-8D24-239D2A72270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82" name="Text Box 554">
          <a:extLst>
            <a:ext uri="{FF2B5EF4-FFF2-40B4-BE49-F238E27FC236}">
              <a16:creationId xmlns:a16="http://schemas.microsoft.com/office/drawing/2014/main" id="{302B8F41-A4E0-4C14-B775-7CBD74018B4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83" name="Text Box 555">
          <a:extLst>
            <a:ext uri="{FF2B5EF4-FFF2-40B4-BE49-F238E27FC236}">
              <a16:creationId xmlns:a16="http://schemas.microsoft.com/office/drawing/2014/main" id="{282F60EF-7DBB-48F6-82CC-505EFC63528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84" name="Text Box 22054">
          <a:extLst>
            <a:ext uri="{FF2B5EF4-FFF2-40B4-BE49-F238E27FC236}">
              <a16:creationId xmlns:a16="http://schemas.microsoft.com/office/drawing/2014/main" id="{0C7B4F33-E992-41C6-88C2-4B7A16FB5F6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85" name="Text Box 22055">
          <a:extLst>
            <a:ext uri="{FF2B5EF4-FFF2-40B4-BE49-F238E27FC236}">
              <a16:creationId xmlns:a16="http://schemas.microsoft.com/office/drawing/2014/main" id="{F937EC42-C499-4ED0-956E-2B7E5757A5E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86" name="Text Box 554">
          <a:extLst>
            <a:ext uri="{FF2B5EF4-FFF2-40B4-BE49-F238E27FC236}">
              <a16:creationId xmlns:a16="http://schemas.microsoft.com/office/drawing/2014/main" id="{E46F0231-9643-4B84-BBE4-CF7BE009585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87" name="Text Box 555">
          <a:extLst>
            <a:ext uri="{FF2B5EF4-FFF2-40B4-BE49-F238E27FC236}">
              <a16:creationId xmlns:a16="http://schemas.microsoft.com/office/drawing/2014/main" id="{0BBA4954-7C0B-43F3-973F-26AA0D3311E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88" name="Text Box 22054">
          <a:extLst>
            <a:ext uri="{FF2B5EF4-FFF2-40B4-BE49-F238E27FC236}">
              <a16:creationId xmlns:a16="http://schemas.microsoft.com/office/drawing/2014/main" id="{FA038997-8FC8-4B6F-8B77-1A9591E23A2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89" name="Text Box 22055">
          <a:extLst>
            <a:ext uri="{FF2B5EF4-FFF2-40B4-BE49-F238E27FC236}">
              <a16:creationId xmlns:a16="http://schemas.microsoft.com/office/drawing/2014/main" id="{9290D0E8-6F55-4010-9B49-DBA48EDBBA3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90" name="Text Box 22054">
          <a:extLst>
            <a:ext uri="{FF2B5EF4-FFF2-40B4-BE49-F238E27FC236}">
              <a16:creationId xmlns:a16="http://schemas.microsoft.com/office/drawing/2014/main" id="{CF8A470A-7153-40E2-86D5-83A7CABD420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91" name="Text Box 22055">
          <a:extLst>
            <a:ext uri="{FF2B5EF4-FFF2-40B4-BE49-F238E27FC236}">
              <a16:creationId xmlns:a16="http://schemas.microsoft.com/office/drawing/2014/main" id="{28804B47-CDB1-4729-B096-92C958C03A3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92" name="Text Box 554">
          <a:extLst>
            <a:ext uri="{FF2B5EF4-FFF2-40B4-BE49-F238E27FC236}">
              <a16:creationId xmlns:a16="http://schemas.microsoft.com/office/drawing/2014/main" id="{91DD74F3-6A22-4088-8487-EE60986B86F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93" name="Text Box 555">
          <a:extLst>
            <a:ext uri="{FF2B5EF4-FFF2-40B4-BE49-F238E27FC236}">
              <a16:creationId xmlns:a16="http://schemas.microsoft.com/office/drawing/2014/main" id="{F61AE3BF-B301-496D-BA4E-DFE3E894A17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94" name="Text Box 22054">
          <a:extLst>
            <a:ext uri="{FF2B5EF4-FFF2-40B4-BE49-F238E27FC236}">
              <a16:creationId xmlns:a16="http://schemas.microsoft.com/office/drawing/2014/main" id="{741E8CB9-3D29-4A35-9531-B20485E77B2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95" name="Text Box 22055">
          <a:extLst>
            <a:ext uri="{FF2B5EF4-FFF2-40B4-BE49-F238E27FC236}">
              <a16:creationId xmlns:a16="http://schemas.microsoft.com/office/drawing/2014/main" id="{494ED8AB-5643-4CA4-9F71-0D5E3BC1297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96" name="Text Box 554">
          <a:extLst>
            <a:ext uri="{FF2B5EF4-FFF2-40B4-BE49-F238E27FC236}">
              <a16:creationId xmlns:a16="http://schemas.microsoft.com/office/drawing/2014/main" id="{4176E3CB-233F-4A78-BAFD-933AFCA634D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97" name="Text Box 555">
          <a:extLst>
            <a:ext uri="{FF2B5EF4-FFF2-40B4-BE49-F238E27FC236}">
              <a16:creationId xmlns:a16="http://schemas.microsoft.com/office/drawing/2014/main" id="{5FD22442-6270-4161-ACEC-44E1BD347CA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98" name="Text Box 22054">
          <a:extLst>
            <a:ext uri="{FF2B5EF4-FFF2-40B4-BE49-F238E27FC236}">
              <a16:creationId xmlns:a16="http://schemas.microsoft.com/office/drawing/2014/main" id="{B78B1E7D-184E-4628-8B09-324D49FAAE5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099" name="Text Box 22055">
          <a:extLst>
            <a:ext uri="{FF2B5EF4-FFF2-40B4-BE49-F238E27FC236}">
              <a16:creationId xmlns:a16="http://schemas.microsoft.com/office/drawing/2014/main" id="{A778126A-EA4D-4664-AFE5-07B03095B88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00" name="Text Box 22054">
          <a:extLst>
            <a:ext uri="{FF2B5EF4-FFF2-40B4-BE49-F238E27FC236}">
              <a16:creationId xmlns:a16="http://schemas.microsoft.com/office/drawing/2014/main" id="{1F58271D-014B-44D9-A13E-4E613998868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01" name="Text Box 22055">
          <a:extLst>
            <a:ext uri="{FF2B5EF4-FFF2-40B4-BE49-F238E27FC236}">
              <a16:creationId xmlns:a16="http://schemas.microsoft.com/office/drawing/2014/main" id="{51781D3A-55F6-4AE6-B4CF-8F0DE1B2005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02" name="Text Box 554">
          <a:extLst>
            <a:ext uri="{FF2B5EF4-FFF2-40B4-BE49-F238E27FC236}">
              <a16:creationId xmlns:a16="http://schemas.microsoft.com/office/drawing/2014/main" id="{A02A92D8-E37A-4E49-AF40-63732035EDD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03" name="Text Box 555">
          <a:extLst>
            <a:ext uri="{FF2B5EF4-FFF2-40B4-BE49-F238E27FC236}">
              <a16:creationId xmlns:a16="http://schemas.microsoft.com/office/drawing/2014/main" id="{ECEA8B32-30AE-4B18-A756-4B2A18C5D1D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04" name="Text Box 22054">
          <a:extLst>
            <a:ext uri="{FF2B5EF4-FFF2-40B4-BE49-F238E27FC236}">
              <a16:creationId xmlns:a16="http://schemas.microsoft.com/office/drawing/2014/main" id="{AC61BCA1-2AA2-4DC5-95F4-B6C211033F7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05" name="Text Box 22055">
          <a:extLst>
            <a:ext uri="{FF2B5EF4-FFF2-40B4-BE49-F238E27FC236}">
              <a16:creationId xmlns:a16="http://schemas.microsoft.com/office/drawing/2014/main" id="{8B73D5AE-ADD8-4486-BF92-20279D3FE18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06" name="Text Box 554">
          <a:extLst>
            <a:ext uri="{FF2B5EF4-FFF2-40B4-BE49-F238E27FC236}">
              <a16:creationId xmlns:a16="http://schemas.microsoft.com/office/drawing/2014/main" id="{5D7E684D-8E1C-4C77-934C-259131FF6C3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07" name="Text Box 555">
          <a:extLst>
            <a:ext uri="{FF2B5EF4-FFF2-40B4-BE49-F238E27FC236}">
              <a16:creationId xmlns:a16="http://schemas.microsoft.com/office/drawing/2014/main" id="{8786226D-B65B-438B-97D9-F60E70892E6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08" name="Text Box 22054">
          <a:extLst>
            <a:ext uri="{FF2B5EF4-FFF2-40B4-BE49-F238E27FC236}">
              <a16:creationId xmlns:a16="http://schemas.microsoft.com/office/drawing/2014/main" id="{B8B241B7-66E4-4EE6-8076-DF7562976D1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09" name="Text Box 22055">
          <a:extLst>
            <a:ext uri="{FF2B5EF4-FFF2-40B4-BE49-F238E27FC236}">
              <a16:creationId xmlns:a16="http://schemas.microsoft.com/office/drawing/2014/main" id="{7029A050-24AE-4AAF-8E27-66CF9B2B2DA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10" name="Text Box 22054">
          <a:extLst>
            <a:ext uri="{FF2B5EF4-FFF2-40B4-BE49-F238E27FC236}">
              <a16:creationId xmlns:a16="http://schemas.microsoft.com/office/drawing/2014/main" id="{C3FC8C59-99F4-470C-910F-59C13AD2A1B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11" name="Text Box 22055">
          <a:extLst>
            <a:ext uri="{FF2B5EF4-FFF2-40B4-BE49-F238E27FC236}">
              <a16:creationId xmlns:a16="http://schemas.microsoft.com/office/drawing/2014/main" id="{91345C3D-85E3-4292-8FCF-8EC24B20059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12" name="Text Box 554">
          <a:extLst>
            <a:ext uri="{FF2B5EF4-FFF2-40B4-BE49-F238E27FC236}">
              <a16:creationId xmlns:a16="http://schemas.microsoft.com/office/drawing/2014/main" id="{8041BC08-CCC5-42D4-8626-AC896D523E1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13" name="Text Box 555">
          <a:extLst>
            <a:ext uri="{FF2B5EF4-FFF2-40B4-BE49-F238E27FC236}">
              <a16:creationId xmlns:a16="http://schemas.microsoft.com/office/drawing/2014/main" id="{D62783FC-E61D-4199-9C92-01F9BA76054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14" name="Text Box 22054">
          <a:extLst>
            <a:ext uri="{FF2B5EF4-FFF2-40B4-BE49-F238E27FC236}">
              <a16:creationId xmlns:a16="http://schemas.microsoft.com/office/drawing/2014/main" id="{2BF0ED37-5F90-464C-BA24-05A66866A17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15" name="Text Box 22055">
          <a:extLst>
            <a:ext uri="{FF2B5EF4-FFF2-40B4-BE49-F238E27FC236}">
              <a16:creationId xmlns:a16="http://schemas.microsoft.com/office/drawing/2014/main" id="{186CC7C0-EC24-4A1E-9E64-86A8C651D9E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16" name="Text Box 554">
          <a:extLst>
            <a:ext uri="{FF2B5EF4-FFF2-40B4-BE49-F238E27FC236}">
              <a16:creationId xmlns:a16="http://schemas.microsoft.com/office/drawing/2014/main" id="{52EE128C-95C5-451E-9CF0-C07119DC601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17" name="Text Box 555">
          <a:extLst>
            <a:ext uri="{FF2B5EF4-FFF2-40B4-BE49-F238E27FC236}">
              <a16:creationId xmlns:a16="http://schemas.microsoft.com/office/drawing/2014/main" id="{8CCEB3F6-FF35-4084-8C18-21CAEEF6ECC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18" name="Text Box 22054">
          <a:extLst>
            <a:ext uri="{FF2B5EF4-FFF2-40B4-BE49-F238E27FC236}">
              <a16:creationId xmlns:a16="http://schemas.microsoft.com/office/drawing/2014/main" id="{1429AD3D-5B68-4AF1-A2D3-1AFF95C986F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19" name="Text Box 22055">
          <a:extLst>
            <a:ext uri="{FF2B5EF4-FFF2-40B4-BE49-F238E27FC236}">
              <a16:creationId xmlns:a16="http://schemas.microsoft.com/office/drawing/2014/main" id="{38AC93F5-1FAE-44F2-A07B-358857176E0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20" name="Text Box 22054">
          <a:extLst>
            <a:ext uri="{FF2B5EF4-FFF2-40B4-BE49-F238E27FC236}">
              <a16:creationId xmlns:a16="http://schemas.microsoft.com/office/drawing/2014/main" id="{9F75670C-334E-449D-A6B9-65CE16BCB99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21" name="Text Box 22055">
          <a:extLst>
            <a:ext uri="{FF2B5EF4-FFF2-40B4-BE49-F238E27FC236}">
              <a16:creationId xmlns:a16="http://schemas.microsoft.com/office/drawing/2014/main" id="{862E48F6-1BB9-47EC-9919-00D8EFC9D6C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22" name="Text Box 554">
          <a:extLst>
            <a:ext uri="{FF2B5EF4-FFF2-40B4-BE49-F238E27FC236}">
              <a16:creationId xmlns:a16="http://schemas.microsoft.com/office/drawing/2014/main" id="{EA1956C5-3531-4292-ABB9-D5F4119D7AC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23" name="Text Box 555">
          <a:extLst>
            <a:ext uri="{FF2B5EF4-FFF2-40B4-BE49-F238E27FC236}">
              <a16:creationId xmlns:a16="http://schemas.microsoft.com/office/drawing/2014/main" id="{1F7B2D94-B418-4CD0-8A02-3B46A53B5BD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24" name="Text Box 22054">
          <a:extLst>
            <a:ext uri="{FF2B5EF4-FFF2-40B4-BE49-F238E27FC236}">
              <a16:creationId xmlns:a16="http://schemas.microsoft.com/office/drawing/2014/main" id="{66A6412E-0D74-40DD-A204-3A52464ED78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25" name="Text Box 22055">
          <a:extLst>
            <a:ext uri="{FF2B5EF4-FFF2-40B4-BE49-F238E27FC236}">
              <a16:creationId xmlns:a16="http://schemas.microsoft.com/office/drawing/2014/main" id="{99B49E3D-B741-4489-AF09-89F106E4C9C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26" name="Text Box 554">
          <a:extLst>
            <a:ext uri="{FF2B5EF4-FFF2-40B4-BE49-F238E27FC236}">
              <a16:creationId xmlns:a16="http://schemas.microsoft.com/office/drawing/2014/main" id="{06B271AA-2147-445E-85E4-A8BF15F140C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27" name="Text Box 555">
          <a:extLst>
            <a:ext uri="{FF2B5EF4-FFF2-40B4-BE49-F238E27FC236}">
              <a16:creationId xmlns:a16="http://schemas.microsoft.com/office/drawing/2014/main" id="{E9FFB209-88D7-42EA-A63F-74A83EE1519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28" name="Text Box 22054">
          <a:extLst>
            <a:ext uri="{FF2B5EF4-FFF2-40B4-BE49-F238E27FC236}">
              <a16:creationId xmlns:a16="http://schemas.microsoft.com/office/drawing/2014/main" id="{3F3E9CD3-17BD-487E-B2B2-4B042549894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29" name="Text Box 22055">
          <a:extLst>
            <a:ext uri="{FF2B5EF4-FFF2-40B4-BE49-F238E27FC236}">
              <a16:creationId xmlns:a16="http://schemas.microsoft.com/office/drawing/2014/main" id="{9495E799-964B-478F-A5D6-E86D0A2600D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30" name="Text Box 22054">
          <a:extLst>
            <a:ext uri="{FF2B5EF4-FFF2-40B4-BE49-F238E27FC236}">
              <a16:creationId xmlns:a16="http://schemas.microsoft.com/office/drawing/2014/main" id="{5296F3DC-37D6-4679-AE07-2F0C2623FEF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31" name="Text Box 22055">
          <a:extLst>
            <a:ext uri="{FF2B5EF4-FFF2-40B4-BE49-F238E27FC236}">
              <a16:creationId xmlns:a16="http://schemas.microsoft.com/office/drawing/2014/main" id="{6F27FA86-DBC2-4ABF-BBA6-AE0623D06D3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32" name="Text Box 554">
          <a:extLst>
            <a:ext uri="{FF2B5EF4-FFF2-40B4-BE49-F238E27FC236}">
              <a16:creationId xmlns:a16="http://schemas.microsoft.com/office/drawing/2014/main" id="{53EB97DE-002D-4AC6-A73D-CE8DB6573C0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33" name="Text Box 555">
          <a:extLst>
            <a:ext uri="{FF2B5EF4-FFF2-40B4-BE49-F238E27FC236}">
              <a16:creationId xmlns:a16="http://schemas.microsoft.com/office/drawing/2014/main" id="{26ABB2B4-31CC-446A-A58B-57913D4113A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34" name="Text Box 22054">
          <a:extLst>
            <a:ext uri="{FF2B5EF4-FFF2-40B4-BE49-F238E27FC236}">
              <a16:creationId xmlns:a16="http://schemas.microsoft.com/office/drawing/2014/main" id="{17FB049B-B67E-4D5E-96ED-448DD21EE69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35" name="Text Box 22055">
          <a:extLst>
            <a:ext uri="{FF2B5EF4-FFF2-40B4-BE49-F238E27FC236}">
              <a16:creationId xmlns:a16="http://schemas.microsoft.com/office/drawing/2014/main" id="{14DDD71C-58FC-4A43-9A22-8034A5F77C6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36" name="Text Box 554">
          <a:extLst>
            <a:ext uri="{FF2B5EF4-FFF2-40B4-BE49-F238E27FC236}">
              <a16:creationId xmlns:a16="http://schemas.microsoft.com/office/drawing/2014/main" id="{9755F0A8-D615-4BCB-96DD-B465728508B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37" name="Text Box 555">
          <a:extLst>
            <a:ext uri="{FF2B5EF4-FFF2-40B4-BE49-F238E27FC236}">
              <a16:creationId xmlns:a16="http://schemas.microsoft.com/office/drawing/2014/main" id="{BEEE8BA6-5206-44D4-B84F-4085962F429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38" name="Text Box 22054">
          <a:extLst>
            <a:ext uri="{FF2B5EF4-FFF2-40B4-BE49-F238E27FC236}">
              <a16:creationId xmlns:a16="http://schemas.microsoft.com/office/drawing/2014/main" id="{D45225C8-3FE9-4184-AA1B-A78702A2720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39" name="Text Box 22055">
          <a:extLst>
            <a:ext uri="{FF2B5EF4-FFF2-40B4-BE49-F238E27FC236}">
              <a16:creationId xmlns:a16="http://schemas.microsoft.com/office/drawing/2014/main" id="{10F61723-D284-47B7-A845-FBFFA665B3A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40" name="Text Box 22054">
          <a:extLst>
            <a:ext uri="{FF2B5EF4-FFF2-40B4-BE49-F238E27FC236}">
              <a16:creationId xmlns:a16="http://schemas.microsoft.com/office/drawing/2014/main" id="{A4A242B2-2201-4552-962A-272819628B0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41" name="Text Box 22055">
          <a:extLst>
            <a:ext uri="{FF2B5EF4-FFF2-40B4-BE49-F238E27FC236}">
              <a16:creationId xmlns:a16="http://schemas.microsoft.com/office/drawing/2014/main" id="{E6823DB9-5036-4FBC-A3DD-5A0AFBE05AA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42" name="Text Box 554">
          <a:extLst>
            <a:ext uri="{FF2B5EF4-FFF2-40B4-BE49-F238E27FC236}">
              <a16:creationId xmlns:a16="http://schemas.microsoft.com/office/drawing/2014/main" id="{C9979217-A532-4AC7-B084-4AACFF09267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43" name="Text Box 555">
          <a:extLst>
            <a:ext uri="{FF2B5EF4-FFF2-40B4-BE49-F238E27FC236}">
              <a16:creationId xmlns:a16="http://schemas.microsoft.com/office/drawing/2014/main" id="{1964A9B0-839F-4CF7-BB1F-8EEF6AD8F77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44" name="Text Box 22054">
          <a:extLst>
            <a:ext uri="{FF2B5EF4-FFF2-40B4-BE49-F238E27FC236}">
              <a16:creationId xmlns:a16="http://schemas.microsoft.com/office/drawing/2014/main" id="{66E3EAA6-3FD5-4585-9A8A-F836DD562D5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45" name="Text Box 22055">
          <a:extLst>
            <a:ext uri="{FF2B5EF4-FFF2-40B4-BE49-F238E27FC236}">
              <a16:creationId xmlns:a16="http://schemas.microsoft.com/office/drawing/2014/main" id="{E3AB127D-86A0-49D2-A11D-D656E5A4620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46" name="Text Box 554">
          <a:extLst>
            <a:ext uri="{FF2B5EF4-FFF2-40B4-BE49-F238E27FC236}">
              <a16:creationId xmlns:a16="http://schemas.microsoft.com/office/drawing/2014/main" id="{905B4BB6-B0B2-4EC9-90B1-77DE7E3C68A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47" name="Text Box 555">
          <a:extLst>
            <a:ext uri="{FF2B5EF4-FFF2-40B4-BE49-F238E27FC236}">
              <a16:creationId xmlns:a16="http://schemas.microsoft.com/office/drawing/2014/main" id="{BAA78C3F-2F42-4D13-900C-4BBC4D932CC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48" name="Text Box 22054">
          <a:extLst>
            <a:ext uri="{FF2B5EF4-FFF2-40B4-BE49-F238E27FC236}">
              <a16:creationId xmlns:a16="http://schemas.microsoft.com/office/drawing/2014/main" id="{233869C3-2FB6-4C59-947A-CD5B63C2B28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49" name="Text Box 22055">
          <a:extLst>
            <a:ext uri="{FF2B5EF4-FFF2-40B4-BE49-F238E27FC236}">
              <a16:creationId xmlns:a16="http://schemas.microsoft.com/office/drawing/2014/main" id="{8602C56B-C307-4CA1-8F79-ED83B217B96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50" name="Text Box 22054">
          <a:extLst>
            <a:ext uri="{FF2B5EF4-FFF2-40B4-BE49-F238E27FC236}">
              <a16:creationId xmlns:a16="http://schemas.microsoft.com/office/drawing/2014/main" id="{5494220E-6F68-43DB-B9CA-A5F397D4EF0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51" name="Text Box 22055">
          <a:extLst>
            <a:ext uri="{FF2B5EF4-FFF2-40B4-BE49-F238E27FC236}">
              <a16:creationId xmlns:a16="http://schemas.microsoft.com/office/drawing/2014/main" id="{ADA244F9-D93D-4BD8-A415-1552119CECC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52" name="Text Box 554">
          <a:extLst>
            <a:ext uri="{FF2B5EF4-FFF2-40B4-BE49-F238E27FC236}">
              <a16:creationId xmlns:a16="http://schemas.microsoft.com/office/drawing/2014/main" id="{D118CEA5-F2D8-44F0-A69A-3680275EC68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53" name="Text Box 555">
          <a:extLst>
            <a:ext uri="{FF2B5EF4-FFF2-40B4-BE49-F238E27FC236}">
              <a16:creationId xmlns:a16="http://schemas.microsoft.com/office/drawing/2014/main" id="{2677ABA9-BC3F-4601-95AC-31FB6ABB126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54" name="Text Box 22054">
          <a:extLst>
            <a:ext uri="{FF2B5EF4-FFF2-40B4-BE49-F238E27FC236}">
              <a16:creationId xmlns:a16="http://schemas.microsoft.com/office/drawing/2014/main" id="{082DA185-CD02-49AB-94D2-9A4BAE46697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55" name="Text Box 22055">
          <a:extLst>
            <a:ext uri="{FF2B5EF4-FFF2-40B4-BE49-F238E27FC236}">
              <a16:creationId xmlns:a16="http://schemas.microsoft.com/office/drawing/2014/main" id="{4183EAFF-6886-4EC2-AF07-79434C9ED50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56" name="Text Box 554">
          <a:extLst>
            <a:ext uri="{FF2B5EF4-FFF2-40B4-BE49-F238E27FC236}">
              <a16:creationId xmlns:a16="http://schemas.microsoft.com/office/drawing/2014/main" id="{49EC788D-AD4D-42D6-9707-D2E34178DC6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57" name="Text Box 555">
          <a:extLst>
            <a:ext uri="{FF2B5EF4-FFF2-40B4-BE49-F238E27FC236}">
              <a16:creationId xmlns:a16="http://schemas.microsoft.com/office/drawing/2014/main" id="{7A161DD2-9AD8-4F11-9A34-61A2B5A3F64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58" name="Text Box 22054">
          <a:extLst>
            <a:ext uri="{FF2B5EF4-FFF2-40B4-BE49-F238E27FC236}">
              <a16:creationId xmlns:a16="http://schemas.microsoft.com/office/drawing/2014/main" id="{BE0B1570-DA8A-4B3C-8326-6B03E9FC797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59" name="Text Box 22055">
          <a:extLst>
            <a:ext uri="{FF2B5EF4-FFF2-40B4-BE49-F238E27FC236}">
              <a16:creationId xmlns:a16="http://schemas.microsoft.com/office/drawing/2014/main" id="{688C8015-F9D7-4A81-A31F-C61E33EA197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60" name="Text Box 22054">
          <a:extLst>
            <a:ext uri="{FF2B5EF4-FFF2-40B4-BE49-F238E27FC236}">
              <a16:creationId xmlns:a16="http://schemas.microsoft.com/office/drawing/2014/main" id="{F2B4B74F-84D7-404A-9835-0CAB989E975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61" name="Text Box 22055">
          <a:extLst>
            <a:ext uri="{FF2B5EF4-FFF2-40B4-BE49-F238E27FC236}">
              <a16:creationId xmlns:a16="http://schemas.microsoft.com/office/drawing/2014/main" id="{6B00D3F6-8B7B-4897-A349-A8DC40D832F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62" name="Text Box 554">
          <a:extLst>
            <a:ext uri="{FF2B5EF4-FFF2-40B4-BE49-F238E27FC236}">
              <a16:creationId xmlns:a16="http://schemas.microsoft.com/office/drawing/2014/main" id="{40FBC656-BCD5-4C20-99DB-FC15995258E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63" name="Text Box 555">
          <a:extLst>
            <a:ext uri="{FF2B5EF4-FFF2-40B4-BE49-F238E27FC236}">
              <a16:creationId xmlns:a16="http://schemas.microsoft.com/office/drawing/2014/main" id="{3DBCB590-6EA4-432C-B157-3BCFC8F9B22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64" name="Text Box 22054">
          <a:extLst>
            <a:ext uri="{FF2B5EF4-FFF2-40B4-BE49-F238E27FC236}">
              <a16:creationId xmlns:a16="http://schemas.microsoft.com/office/drawing/2014/main" id="{1DF9669C-6837-456A-AB7B-7561FD4D13F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65" name="Text Box 22055">
          <a:extLst>
            <a:ext uri="{FF2B5EF4-FFF2-40B4-BE49-F238E27FC236}">
              <a16:creationId xmlns:a16="http://schemas.microsoft.com/office/drawing/2014/main" id="{AFE753B1-F5FB-4575-A30C-8508234BD3D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66" name="Text Box 554">
          <a:extLst>
            <a:ext uri="{FF2B5EF4-FFF2-40B4-BE49-F238E27FC236}">
              <a16:creationId xmlns:a16="http://schemas.microsoft.com/office/drawing/2014/main" id="{DD12189E-3501-4774-90AF-35C786AA1FB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67" name="Text Box 555">
          <a:extLst>
            <a:ext uri="{FF2B5EF4-FFF2-40B4-BE49-F238E27FC236}">
              <a16:creationId xmlns:a16="http://schemas.microsoft.com/office/drawing/2014/main" id="{253D69FB-2925-435C-84DA-22C917829D9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68" name="Text Box 22054">
          <a:extLst>
            <a:ext uri="{FF2B5EF4-FFF2-40B4-BE49-F238E27FC236}">
              <a16:creationId xmlns:a16="http://schemas.microsoft.com/office/drawing/2014/main" id="{1BF2DC08-D859-4D40-814A-D5B470C632F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69" name="Text Box 22055">
          <a:extLst>
            <a:ext uri="{FF2B5EF4-FFF2-40B4-BE49-F238E27FC236}">
              <a16:creationId xmlns:a16="http://schemas.microsoft.com/office/drawing/2014/main" id="{EEEF88D4-3E5D-45ED-9D79-CF901DA70B0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70" name="Text Box 22054">
          <a:extLst>
            <a:ext uri="{FF2B5EF4-FFF2-40B4-BE49-F238E27FC236}">
              <a16:creationId xmlns:a16="http://schemas.microsoft.com/office/drawing/2014/main" id="{EBA7F7F9-2216-42AB-A220-D5A002BE19A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71" name="Text Box 22055">
          <a:extLst>
            <a:ext uri="{FF2B5EF4-FFF2-40B4-BE49-F238E27FC236}">
              <a16:creationId xmlns:a16="http://schemas.microsoft.com/office/drawing/2014/main" id="{0547D906-4082-413C-A62E-3086935769D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72" name="Text Box 554">
          <a:extLst>
            <a:ext uri="{FF2B5EF4-FFF2-40B4-BE49-F238E27FC236}">
              <a16:creationId xmlns:a16="http://schemas.microsoft.com/office/drawing/2014/main" id="{BB10EA8A-C2B6-4E4B-911A-2B59DFCED14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73" name="Text Box 555">
          <a:extLst>
            <a:ext uri="{FF2B5EF4-FFF2-40B4-BE49-F238E27FC236}">
              <a16:creationId xmlns:a16="http://schemas.microsoft.com/office/drawing/2014/main" id="{0A0D01D8-932B-4F21-9BFB-44062BE92BA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74" name="Text Box 22054">
          <a:extLst>
            <a:ext uri="{FF2B5EF4-FFF2-40B4-BE49-F238E27FC236}">
              <a16:creationId xmlns:a16="http://schemas.microsoft.com/office/drawing/2014/main" id="{0398B11C-30BE-40CF-8C7B-7CE453FFA87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75" name="Text Box 22055">
          <a:extLst>
            <a:ext uri="{FF2B5EF4-FFF2-40B4-BE49-F238E27FC236}">
              <a16:creationId xmlns:a16="http://schemas.microsoft.com/office/drawing/2014/main" id="{68A1B0DF-85A2-42C8-9219-7D9940DFBEF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76" name="Text Box 554">
          <a:extLst>
            <a:ext uri="{FF2B5EF4-FFF2-40B4-BE49-F238E27FC236}">
              <a16:creationId xmlns:a16="http://schemas.microsoft.com/office/drawing/2014/main" id="{1F9F0458-3497-4510-8D98-0BC0231569B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77" name="Text Box 555">
          <a:extLst>
            <a:ext uri="{FF2B5EF4-FFF2-40B4-BE49-F238E27FC236}">
              <a16:creationId xmlns:a16="http://schemas.microsoft.com/office/drawing/2014/main" id="{DC0969D8-D4A4-4109-A65E-596387AD132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78" name="Text Box 22054">
          <a:extLst>
            <a:ext uri="{FF2B5EF4-FFF2-40B4-BE49-F238E27FC236}">
              <a16:creationId xmlns:a16="http://schemas.microsoft.com/office/drawing/2014/main" id="{55AB8AD8-62F3-4C71-B053-F19AFE1865F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79" name="Text Box 22055">
          <a:extLst>
            <a:ext uri="{FF2B5EF4-FFF2-40B4-BE49-F238E27FC236}">
              <a16:creationId xmlns:a16="http://schemas.microsoft.com/office/drawing/2014/main" id="{3F003313-FCD7-4486-98A7-48CB36E51AC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80" name="Text Box 22054">
          <a:extLst>
            <a:ext uri="{FF2B5EF4-FFF2-40B4-BE49-F238E27FC236}">
              <a16:creationId xmlns:a16="http://schemas.microsoft.com/office/drawing/2014/main" id="{16D64857-D5CC-4CED-8C81-49B233AD121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81" name="Text Box 22055">
          <a:extLst>
            <a:ext uri="{FF2B5EF4-FFF2-40B4-BE49-F238E27FC236}">
              <a16:creationId xmlns:a16="http://schemas.microsoft.com/office/drawing/2014/main" id="{84220293-1867-4B15-B12B-60B378F218D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82" name="Text Box 554">
          <a:extLst>
            <a:ext uri="{FF2B5EF4-FFF2-40B4-BE49-F238E27FC236}">
              <a16:creationId xmlns:a16="http://schemas.microsoft.com/office/drawing/2014/main" id="{9352FA33-DC11-491E-B073-B8524219CE5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83" name="Text Box 555">
          <a:extLst>
            <a:ext uri="{FF2B5EF4-FFF2-40B4-BE49-F238E27FC236}">
              <a16:creationId xmlns:a16="http://schemas.microsoft.com/office/drawing/2014/main" id="{B517CBBA-90E7-4385-AF79-ECF6D2DB71C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84" name="Text Box 22054">
          <a:extLst>
            <a:ext uri="{FF2B5EF4-FFF2-40B4-BE49-F238E27FC236}">
              <a16:creationId xmlns:a16="http://schemas.microsoft.com/office/drawing/2014/main" id="{3744C2F6-574E-44A4-B30C-1DE31415F35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85" name="Text Box 22055">
          <a:extLst>
            <a:ext uri="{FF2B5EF4-FFF2-40B4-BE49-F238E27FC236}">
              <a16:creationId xmlns:a16="http://schemas.microsoft.com/office/drawing/2014/main" id="{7223F1EB-DA95-4328-8B2D-0B838B40A12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86" name="Text Box 554">
          <a:extLst>
            <a:ext uri="{FF2B5EF4-FFF2-40B4-BE49-F238E27FC236}">
              <a16:creationId xmlns:a16="http://schemas.microsoft.com/office/drawing/2014/main" id="{FCA164C6-B96B-442C-A689-FEE748BF934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87" name="Text Box 555">
          <a:extLst>
            <a:ext uri="{FF2B5EF4-FFF2-40B4-BE49-F238E27FC236}">
              <a16:creationId xmlns:a16="http://schemas.microsoft.com/office/drawing/2014/main" id="{085BB59B-B35A-4DEC-85D9-716D11A193B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88" name="Text Box 22054">
          <a:extLst>
            <a:ext uri="{FF2B5EF4-FFF2-40B4-BE49-F238E27FC236}">
              <a16:creationId xmlns:a16="http://schemas.microsoft.com/office/drawing/2014/main" id="{44BBFBE9-D5E2-4409-BA49-4A6CC0FF851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89" name="Text Box 22055">
          <a:extLst>
            <a:ext uri="{FF2B5EF4-FFF2-40B4-BE49-F238E27FC236}">
              <a16:creationId xmlns:a16="http://schemas.microsoft.com/office/drawing/2014/main" id="{DEC25E59-B077-4819-954E-7FF3095CEEE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90" name="Text Box 22054">
          <a:extLst>
            <a:ext uri="{FF2B5EF4-FFF2-40B4-BE49-F238E27FC236}">
              <a16:creationId xmlns:a16="http://schemas.microsoft.com/office/drawing/2014/main" id="{C4B22F50-CD77-47B3-B542-FF24A80947D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91" name="Text Box 22055">
          <a:extLst>
            <a:ext uri="{FF2B5EF4-FFF2-40B4-BE49-F238E27FC236}">
              <a16:creationId xmlns:a16="http://schemas.microsoft.com/office/drawing/2014/main" id="{AF26CD5F-FF10-4A86-BA56-FE744708183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92" name="Text Box 554">
          <a:extLst>
            <a:ext uri="{FF2B5EF4-FFF2-40B4-BE49-F238E27FC236}">
              <a16:creationId xmlns:a16="http://schemas.microsoft.com/office/drawing/2014/main" id="{E776F4AF-C828-4948-B362-5A1564E4DAF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93" name="Text Box 555">
          <a:extLst>
            <a:ext uri="{FF2B5EF4-FFF2-40B4-BE49-F238E27FC236}">
              <a16:creationId xmlns:a16="http://schemas.microsoft.com/office/drawing/2014/main" id="{19D1F26E-F5DA-4DD0-B07A-65807F43B63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94" name="Text Box 22054">
          <a:extLst>
            <a:ext uri="{FF2B5EF4-FFF2-40B4-BE49-F238E27FC236}">
              <a16:creationId xmlns:a16="http://schemas.microsoft.com/office/drawing/2014/main" id="{66390D4F-4430-4114-84D5-74E91970D84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95" name="Text Box 22055">
          <a:extLst>
            <a:ext uri="{FF2B5EF4-FFF2-40B4-BE49-F238E27FC236}">
              <a16:creationId xmlns:a16="http://schemas.microsoft.com/office/drawing/2014/main" id="{B2C11C93-B11E-43FD-B15E-A5C1C37BE09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96" name="Text Box 554">
          <a:extLst>
            <a:ext uri="{FF2B5EF4-FFF2-40B4-BE49-F238E27FC236}">
              <a16:creationId xmlns:a16="http://schemas.microsoft.com/office/drawing/2014/main" id="{DACBB263-002B-40EB-B233-BBD69734548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97" name="Text Box 555">
          <a:extLst>
            <a:ext uri="{FF2B5EF4-FFF2-40B4-BE49-F238E27FC236}">
              <a16:creationId xmlns:a16="http://schemas.microsoft.com/office/drawing/2014/main" id="{66BB9835-44E9-4C5C-84B6-28F641210D6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98" name="Text Box 22054">
          <a:extLst>
            <a:ext uri="{FF2B5EF4-FFF2-40B4-BE49-F238E27FC236}">
              <a16:creationId xmlns:a16="http://schemas.microsoft.com/office/drawing/2014/main" id="{807ABB12-FB18-4143-B71E-E686E12836D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199" name="Text Box 22055">
          <a:extLst>
            <a:ext uri="{FF2B5EF4-FFF2-40B4-BE49-F238E27FC236}">
              <a16:creationId xmlns:a16="http://schemas.microsoft.com/office/drawing/2014/main" id="{2C114CE3-F4FE-4290-82EB-92E60791898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00" name="Text Box 22054">
          <a:extLst>
            <a:ext uri="{FF2B5EF4-FFF2-40B4-BE49-F238E27FC236}">
              <a16:creationId xmlns:a16="http://schemas.microsoft.com/office/drawing/2014/main" id="{D402646B-8937-410C-B9AD-E4ABF4865CC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01" name="Text Box 22055">
          <a:extLst>
            <a:ext uri="{FF2B5EF4-FFF2-40B4-BE49-F238E27FC236}">
              <a16:creationId xmlns:a16="http://schemas.microsoft.com/office/drawing/2014/main" id="{5A5D0FD4-FFB3-487C-890A-B1D8E95640D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02" name="Text Box 554">
          <a:extLst>
            <a:ext uri="{FF2B5EF4-FFF2-40B4-BE49-F238E27FC236}">
              <a16:creationId xmlns:a16="http://schemas.microsoft.com/office/drawing/2014/main" id="{7D81A1FF-2600-4B62-8F2A-C2679430FA8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03" name="Text Box 555">
          <a:extLst>
            <a:ext uri="{FF2B5EF4-FFF2-40B4-BE49-F238E27FC236}">
              <a16:creationId xmlns:a16="http://schemas.microsoft.com/office/drawing/2014/main" id="{86718D6F-F897-4F27-B380-EB671A87C5C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04" name="Text Box 22054">
          <a:extLst>
            <a:ext uri="{FF2B5EF4-FFF2-40B4-BE49-F238E27FC236}">
              <a16:creationId xmlns:a16="http://schemas.microsoft.com/office/drawing/2014/main" id="{B0514065-0FC2-4560-8257-B5C28F8F258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05" name="Text Box 22055">
          <a:extLst>
            <a:ext uri="{FF2B5EF4-FFF2-40B4-BE49-F238E27FC236}">
              <a16:creationId xmlns:a16="http://schemas.microsoft.com/office/drawing/2014/main" id="{03F77E28-814F-4595-9963-5E09BB83BF3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06" name="Text Box 554">
          <a:extLst>
            <a:ext uri="{FF2B5EF4-FFF2-40B4-BE49-F238E27FC236}">
              <a16:creationId xmlns:a16="http://schemas.microsoft.com/office/drawing/2014/main" id="{6BFB147D-EDF9-4FA8-8EA0-80FC95699C2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07" name="Text Box 555">
          <a:extLst>
            <a:ext uri="{FF2B5EF4-FFF2-40B4-BE49-F238E27FC236}">
              <a16:creationId xmlns:a16="http://schemas.microsoft.com/office/drawing/2014/main" id="{178721C7-3034-49C3-8C48-5ABA6BCF3B0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08" name="Text Box 22054">
          <a:extLst>
            <a:ext uri="{FF2B5EF4-FFF2-40B4-BE49-F238E27FC236}">
              <a16:creationId xmlns:a16="http://schemas.microsoft.com/office/drawing/2014/main" id="{B5267B21-213B-467C-AEDE-D8ABF2F76FD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09" name="Text Box 22055">
          <a:extLst>
            <a:ext uri="{FF2B5EF4-FFF2-40B4-BE49-F238E27FC236}">
              <a16:creationId xmlns:a16="http://schemas.microsoft.com/office/drawing/2014/main" id="{FC75E53D-7D22-48AE-B2EE-773E1015B23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10" name="Text Box 22054">
          <a:extLst>
            <a:ext uri="{FF2B5EF4-FFF2-40B4-BE49-F238E27FC236}">
              <a16:creationId xmlns:a16="http://schemas.microsoft.com/office/drawing/2014/main" id="{17696713-A017-4F44-B8AA-B193AF62982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11" name="Text Box 22055">
          <a:extLst>
            <a:ext uri="{FF2B5EF4-FFF2-40B4-BE49-F238E27FC236}">
              <a16:creationId xmlns:a16="http://schemas.microsoft.com/office/drawing/2014/main" id="{F2B0053D-9560-4B9C-98F0-A3A9AF2649D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12" name="Text Box 554">
          <a:extLst>
            <a:ext uri="{FF2B5EF4-FFF2-40B4-BE49-F238E27FC236}">
              <a16:creationId xmlns:a16="http://schemas.microsoft.com/office/drawing/2014/main" id="{17352ED4-EF0B-4EED-A1CC-60A836922D9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13" name="Text Box 555">
          <a:extLst>
            <a:ext uri="{FF2B5EF4-FFF2-40B4-BE49-F238E27FC236}">
              <a16:creationId xmlns:a16="http://schemas.microsoft.com/office/drawing/2014/main" id="{8AD9CCD0-BB64-4D9A-94F9-D83249D81A2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14" name="Text Box 22054">
          <a:extLst>
            <a:ext uri="{FF2B5EF4-FFF2-40B4-BE49-F238E27FC236}">
              <a16:creationId xmlns:a16="http://schemas.microsoft.com/office/drawing/2014/main" id="{9A40C132-9C81-40DD-B8D5-5B7F0621AB4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15" name="Text Box 22055">
          <a:extLst>
            <a:ext uri="{FF2B5EF4-FFF2-40B4-BE49-F238E27FC236}">
              <a16:creationId xmlns:a16="http://schemas.microsoft.com/office/drawing/2014/main" id="{05D7F733-3313-4F5D-A91D-F903B2AF3C5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16" name="Text Box 554">
          <a:extLst>
            <a:ext uri="{FF2B5EF4-FFF2-40B4-BE49-F238E27FC236}">
              <a16:creationId xmlns:a16="http://schemas.microsoft.com/office/drawing/2014/main" id="{02C2C156-B6C1-46A3-826A-2FEE36945A2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17" name="Text Box 555">
          <a:extLst>
            <a:ext uri="{FF2B5EF4-FFF2-40B4-BE49-F238E27FC236}">
              <a16:creationId xmlns:a16="http://schemas.microsoft.com/office/drawing/2014/main" id="{663B82A1-8011-4EAE-B2DD-36505FF5FAD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18" name="Text Box 22054">
          <a:extLst>
            <a:ext uri="{FF2B5EF4-FFF2-40B4-BE49-F238E27FC236}">
              <a16:creationId xmlns:a16="http://schemas.microsoft.com/office/drawing/2014/main" id="{6A2FD46B-4F62-4BE4-87F0-200CA675B8E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19" name="Text Box 22055">
          <a:extLst>
            <a:ext uri="{FF2B5EF4-FFF2-40B4-BE49-F238E27FC236}">
              <a16:creationId xmlns:a16="http://schemas.microsoft.com/office/drawing/2014/main" id="{929A7852-26B5-4CCB-B97E-1A61B49A055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20" name="Text Box 22054">
          <a:extLst>
            <a:ext uri="{FF2B5EF4-FFF2-40B4-BE49-F238E27FC236}">
              <a16:creationId xmlns:a16="http://schemas.microsoft.com/office/drawing/2014/main" id="{2CC72B11-68C8-4116-B7D5-480053ECE62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21" name="Text Box 22055">
          <a:extLst>
            <a:ext uri="{FF2B5EF4-FFF2-40B4-BE49-F238E27FC236}">
              <a16:creationId xmlns:a16="http://schemas.microsoft.com/office/drawing/2014/main" id="{04E608B6-6537-4AAC-ABDC-90B9708165E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22" name="Text Box 554">
          <a:extLst>
            <a:ext uri="{FF2B5EF4-FFF2-40B4-BE49-F238E27FC236}">
              <a16:creationId xmlns:a16="http://schemas.microsoft.com/office/drawing/2014/main" id="{C3696B57-9335-470D-9F97-7D696FB1DBE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23" name="Text Box 555">
          <a:extLst>
            <a:ext uri="{FF2B5EF4-FFF2-40B4-BE49-F238E27FC236}">
              <a16:creationId xmlns:a16="http://schemas.microsoft.com/office/drawing/2014/main" id="{89931FD3-4A45-4E84-9BEB-5BF78794E53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24" name="Text Box 22054">
          <a:extLst>
            <a:ext uri="{FF2B5EF4-FFF2-40B4-BE49-F238E27FC236}">
              <a16:creationId xmlns:a16="http://schemas.microsoft.com/office/drawing/2014/main" id="{892FA31A-2736-4F4F-8874-D371D167535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25" name="Text Box 22055">
          <a:extLst>
            <a:ext uri="{FF2B5EF4-FFF2-40B4-BE49-F238E27FC236}">
              <a16:creationId xmlns:a16="http://schemas.microsoft.com/office/drawing/2014/main" id="{58C5C879-A9B2-44DC-9941-4A32345777E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26" name="Text Box 554">
          <a:extLst>
            <a:ext uri="{FF2B5EF4-FFF2-40B4-BE49-F238E27FC236}">
              <a16:creationId xmlns:a16="http://schemas.microsoft.com/office/drawing/2014/main" id="{FAAD738F-5445-43D8-B574-23F5944F0AA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27" name="Text Box 555">
          <a:extLst>
            <a:ext uri="{FF2B5EF4-FFF2-40B4-BE49-F238E27FC236}">
              <a16:creationId xmlns:a16="http://schemas.microsoft.com/office/drawing/2014/main" id="{990EC782-DD60-494B-9E99-995772B4ADC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28" name="Text Box 22054">
          <a:extLst>
            <a:ext uri="{FF2B5EF4-FFF2-40B4-BE49-F238E27FC236}">
              <a16:creationId xmlns:a16="http://schemas.microsoft.com/office/drawing/2014/main" id="{E9B49F7F-FF85-46D9-936E-9F8C79AD560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29" name="Text Box 22055">
          <a:extLst>
            <a:ext uri="{FF2B5EF4-FFF2-40B4-BE49-F238E27FC236}">
              <a16:creationId xmlns:a16="http://schemas.microsoft.com/office/drawing/2014/main" id="{D2F4F877-D189-4C60-AE59-3CD5A9751D9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30" name="Text Box 22054">
          <a:extLst>
            <a:ext uri="{FF2B5EF4-FFF2-40B4-BE49-F238E27FC236}">
              <a16:creationId xmlns:a16="http://schemas.microsoft.com/office/drawing/2014/main" id="{F6FA26C5-8DF3-4C5D-8C4E-D13FEE7D819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31" name="Text Box 22055">
          <a:extLst>
            <a:ext uri="{FF2B5EF4-FFF2-40B4-BE49-F238E27FC236}">
              <a16:creationId xmlns:a16="http://schemas.microsoft.com/office/drawing/2014/main" id="{8643D703-2199-4814-9868-7E0A3B47FE0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32" name="Text Box 554">
          <a:extLst>
            <a:ext uri="{FF2B5EF4-FFF2-40B4-BE49-F238E27FC236}">
              <a16:creationId xmlns:a16="http://schemas.microsoft.com/office/drawing/2014/main" id="{4F8CDB60-FE67-42AF-A87C-5A298BF8E25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33" name="Text Box 555">
          <a:extLst>
            <a:ext uri="{FF2B5EF4-FFF2-40B4-BE49-F238E27FC236}">
              <a16:creationId xmlns:a16="http://schemas.microsoft.com/office/drawing/2014/main" id="{89C340B5-0FAD-4CBC-BF6D-4FBCB6243B1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34" name="Text Box 22054">
          <a:extLst>
            <a:ext uri="{FF2B5EF4-FFF2-40B4-BE49-F238E27FC236}">
              <a16:creationId xmlns:a16="http://schemas.microsoft.com/office/drawing/2014/main" id="{5D6105FA-AA4B-4ABD-BC45-EEBBE39E32F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35" name="Text Box 22055">
          <a:extLst>
            <a:ext uri="{FF2B5EF4-FFF2-40B4-BE49-F238E27FC236}">
              <a16:creationId xmlns:a16="http://schemas.microsoft.com/office/drawing/2014/main" id="{E1DB4028-2F7F-4DA2-9D35-FA5EDB0CFB0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36" name="Text Box 554">
          <a:extLst>
            <a:ext uri="{FF2B5EF4-FFF2-40B4-BE49-F238E27FC236}">
              <a16:creationId xmlns:a16="http://schemas.microsoft.com/office/drawing/2014/main" id="{85FF6399-A9C9-4A58-BCCD-0B8C2A0FC48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37" name="Text Box 555">
          <a:extLst>
            <a:ext uri="{FF2B5EF4-FFF2-40B4-BE49-F238E27FC236}">
              <a16:creationId xmlns:a16="http://schemas.microsoft.com/office/drawing/2014/main" id="{804CF188-77E9-479F-A693-78CA564E340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38" name="Text Box 22054">
          <a:extLst>
            <a:ext uri="{FF2B5EF4-FFF2-40B4-BE49-F238E27FC236}">
              <a16:creationId xmlns:a16="http://schemas.microsoft.com/office/drawing/2014/main" id="{411CB105-2AB9-4AAF-B8A3-8CA6DA9857F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39" name="Text Box 22055">
          <a:extLst>
            <a:ext uri="{FF2B5EF4-FFF2-40B4-BE49-F238E27FC236}">
              <a16:creationId xmlns:a16="http://schemas.microsoft.com/office/drawing/2014/main" id="{D830A92E-12C9-474D-A911-27D97BE367D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40" name="Text Box 22054">
          <a:extLst>
            <a:ext uri="{FF2B5EF4-FFF2-40B4-BE49-F238E27FC236}">
              <a16:creationId xmlns:a16="http://schemas.microsoft.com/office/drawing/2014/main" id="{6538A4B6-520A-4789-BA9E-A57F9EF255C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41" name="Text Box 22055">
          <a:extLst>
            <a:ext uri="{FF2B5EF4-FFF2-40B4-BE49-F238E27FC236}">
              <a16:creationId xmlns:a16="http://schemas.microsoft.com/office/drawing/2014/main" id="{51C9655E-D63B-4A5C-8030-46313D8381A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42" name="Text Box 554">
          <a:extLst>
            <a:ext uri="{FF2B5EF4-FFF2-40B4-BE49-F238E27FC236}">
              <a16:creationId xmlns:a16="http://schemas.microsoft.com/office/drawing/2014/main" id="{D30EBF49-316E-4425-BD99-B77B5620F96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43" name="Text Box 555">
          <a:extLst>
            <a:ext uri="{FF2B5EF4-FFF2-40B4-BE49-F238E27FC236}">
              <a16:creationId xmlns:a16="http://schemas.microsoft.com/office/drawing/2014/main" id="{55B6FDE9-B1B7-4098-8AFA-B11FFC75BA2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44" name="Text Box 22054">
          <a:extLst>
            <a:ext uri="{FF2B5EF4-FFF2-40B4-BE49-F238E27FC236}">
              <a16:creationId xmlns:a16="http://schemas.microsoft.com/office/drawing/2014/main" id="{A6D2CE7E-ED0F-47FA-8CD2-9E7FDAEBEC3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45" name="Text Box 22055">
          <a:extLst>
            <a:ext uri="{FF2B5EF4-FFF2-40B4-BE49-F238E27FC236}">
              <a16:creationId xmlns:a16="http://schemas.microsoft.com/office/drawing/2014/main" id="{FB72D9A8-294B-4CC0-8EBA-19E33D3F685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46" name="Text Box 554">
          <a:extLst>
            <a:ext uri="{FF2B5EF4-FFF2-40B4-BE49-F238E27FC236}">
              <a16:creationId xmlns:a16="http://schemas.microsoft.com/office/drawing/2014/main" id="{BEAD788D-A5CA-4FE4-A972-58FE15E2E3E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47" name="Text Box 555">
          <a:extLst>
            <a:ext uri="{FF2B5EF4-FFF2-40B4-BE49-F238E27FC236}">
              <a16:creationId xmlns:a16="http://schemas.microsoft.com/office/drawing/2014/main" id="{7724C6E8-43CD-4AE2-A78A-8A5061F5570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48" name="Text Box 22054">
          <a:extLst>
            <a:ext uri="{FF2B5EF4-FFF2-40B4-BE49-F238E27FC236}">
              <a16:creationId xmlns:a16="http://schemas.microsoft.com/office/drawing/2014/main" id="{5A5C9EB9-B675-450C-9F63-F1060293CCA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49" name="Text Box 22055">
          <a:extLst>
            <a:ext uri="{FF2B5EF4-FFF2-40B4-BE49-F238E27FC236}">
              <a16:creationId xmlns:a16="http://schemas.microsoft.com/office/drawing/2014/main" id="{73870FCB-773F-4FD7-AC01-5264D532AFE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50" name="Text Box 22054">
          <a:extLst>
            <a:ext uri="{FF2B5EF4-FFF2-40B4-BE49-F238E27FC236}">
              <a16:creationId xmlns:a16="http://schemas.microsoft.com/office/drawing/2014/main" id="{88D816D1-C37E-485C-B7F3-B0E508DAF61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51" name="Text Box 22055">
          <a:extLst>
            <a:ext uri="{FF2B5EF4-FFF2-40B4-BE49-F238E27FC236}">
              <a16:creationId xmlns:a16="http://schemas.microsoft.com/office/drawing/2014/main" id="{EC79FE0C-8AF1-4175-A688-0C6768719A6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52" name="Text Box 554">
          <a:extLst>
            <a:ext uri="{FF2B5EF4-FFF2-40B4-BE49-F238E27FC236}">
              <a16:creationId xmlns:a16="http://schemas.microsoft.com/office/drawing/2014/main" id="{7DD75480-C3EC-4AB3-B8CB-6072C7B561C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53" name="Text Box 555">
          <a:extLst>
            <a:ext uri="{FF2B5EF4-FFF2-40B4-BE49-F238E27FC236}">
              <a16:creationId xmlns:a16="http://schemas.microsoft.com/office/drawing/2014/main" id="{72447B49-8D9C-4644-8D04-6FF91C3F80C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54" name="Text Box 22054">
          <a:extLst>
            <a:ext uri="{FF2B5EF4-FFF2-40B4-BE49-F238E27FC236}">
              <a16:creationId xmlns:a16="http://schemas.microsoft.com/office/drawing/2014/main" id="{CE7E6791-E274-4C33-8F39-8652EEDAFA1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55" name="Text Box 22055">
          <a:extLst>
            <a:ext uri="{FF2B5EF4-FFF2-40B4-BE49-F238E27FC236}">
              <a16:creationId xmlns:a16="http://schemas.microsoft.com/office/drawing/2014/main" id="{E157484F-BA4F-4B1C-AB34-E2C7CB59F1A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56" name="Text Box 554">
          <a:extLst>
            <a:ext uri="{FF2B5EF4-FFF2-40B4-BE49-F238E27FC236}">
              <a16:creationId xmlns:a16="http://schemas.microsoft.com/office/drawing/2014/main" id="{F8EE76B8-BF00-4491-9526-5256CB483C4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57" name="Text Box 555">
          <a:extLst>
            <a:ext uri="{FF2B5EF4-FFF2-40B4-BE49-F238E27FC236}">
              <a16:creationId xmlns:a16="http://schemas.microsoft.com/office/drawing/2014/main" id="{3C375E29-FCF2-4449-AB97-BE7CA1300CD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58" name="Text Box 22054">
          <a:extLst>
            <a:ext uri="{FF2B5EF4-FFF2-40B4-BE49-F238E27FC236}">
              <a16:creationId xmlns:a16="http://schemas.microsoft.com/office/drawing/2014/main" id="{71AF8D9F-333D-446F-9226-B5A9654B43A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59" name="Text Box 22055">
          <a:extLst>
            <a:ext uri="{FF2B5EF4-FFF2-40B4-BE49-F238E27FC236}">
              <a16:creationId xmlns:a16="http://schemas.microsoft.com/office/drawing/2014/main" id="{DD108AF2-5F4B-47D4-8B4C-09ACA0CFB34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60" name="Text Box 22054">
          <a:extLst>
            <a:ext uri="{FF2B5EF4-FFF2-40B4-BE49-F238E27FC236}">
              <a16:creationId xmlns:a16="http://schemas.microsoft.com/office/drawing/2014/main" id="{75DF9B74-31CE-44D8-AA63-CEE2263A268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61" name="Text Box 22055">
          <a:extLst>
            <a:ext uri="{FF2B5EF4-FFF2-40B4-BE49-F238E27FC236}">
              <a16:creationId xmlns:a16="http://schemas.microsoft.com/office/drawing/2014/main" id="{98F62C5C-F5BE-4918-BEB5-BFDA26DD78D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62" name="Text Box 554">
          <a:extLst>
            <a:ext uri="{FF2B5EF4-FFF2-40B4-BE49-F238E27FC236}">
              <a16:creationId xmlns:a16="http://schemas.microsoft.com/office/drawing/2014/main" id="{EF32D2F7-F163-458B-A5AE-48CBD2319EF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63" name="Text Box 555">
          <a:extLst>
            <a:ext uri="{FF2B5EF4-FFF2-40B4-BE49-F238E27FC236}">
              <a16:creationId xmlns:a16="http://schemas.microsoft.com/office/drawing/2014/main" id="{D8668C57-F06E-46F4-AB8B-39AF7033B5D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64" name="Text Box 22054">
          <a:extLst>
            <a:ext uri="{FF2B5EF4-FFF2-40B4-BE49-F238E27FC236}">
              <a16:creationId xmlns:a16="http://schemas.microsoft.com/office/drawing/2014/main" id="{D376B173-5430-4D60-91F9-B529E619855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65" name="Text Box 22055">
          <a:extLst>
            <a:ext uri="{FF2B5EF4-FFF2-40B4-BE49-F238E27FC236}">
              <a16:creationId xmlns:a16="http://schemas.microsoft.com/office/drawing/2014/main" id="{A7254793-853B-44DE-8B2B-68F9AED1F10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66" name="Text Box 554">
          <a:extLst>
            <a:ext uri="{FF2B5EF4-FFF2-40B4-BE49-F238E27FC236}">
              <a16:creationId xmlns:a16="http://schemas.microsoft.com/office/drawing/2014/main" id="{E93E1E4D-2D7C-452C-9442-343ACF83584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67" name="Text Box 555">
          <a:extLst>
            <a:ext uri="{FF2B5EF4-FFF2-40B4-BE49-F238E27FC236}">
              <a16:creationId xmlns:a16="http://schemas.microsoft.com/office/drawing/2014/main" id="{4EBF0F2E-5140-4FD7-B53D-0F44C308D5A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68" name="Text Box 22054">
          <a:extLst>
            <a:ext uri="{FF2B5EF4-FFF2-40B4-BE49-F238E27FC236}">
              <a16:creationId xmlns:a16="http://schemas.microsoft.com/office/drawing/2014/main" id="{3573B9E9-4C2D-4F06-A3AB-DA0DBF1A384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69" name="Text Box 22055">
          <a:extLst>
            <a:ext uri="{FF2B5EF4-FFF2-40B4-BE49-F238E27FC236}">
              <a16:creationId xmlns:a16="http://schemas.microsoft.com/office/drawing/2014/main" id="{B697C6DC-175D-41FA-A752-83006082EFA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70" name="Text Box 554">
          <a:extLst>
            <a:ext uri="{FF2B5EF4-FFF2-40B4-BE49-F238E27FC236}">
              <a16:creationId xmlns:a16="http://schemas.microsoft.com/office/drawing/2014/main" id="{A3322B57-1419-420D-A8EC-D340B22EE37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71" name="Text Box 555">
          <a:extLst>
            <a:ext uri="{FF2B5EF4-FFF2-40B4-BE49-F238E27FC236}">
              <a16:creationId xmlns:a16="http://schemas.microsoft.com/office/drawing/2014/main" id="{33A209D6-488E-449A-802E-712E3487F54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72" name="Text Box 22054">
          <a:extLst>
            <a:ext uri="{FF2B5EF4-FFF2-40B4-BE49-F238E27FC236}">
              <a16:creationId xmlns:a16="http://schemas.microsoft.com/office/drawing/2014/main" id="{8813186A-4B86-4533-BDD3-0D40243D44A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73" name="Text Box 22055">
          <a:extLst>
            <a:ext uri="{FF2B5EF4-FFF2-40B4-BE49-F238E27FC236}">
              <a16:creationId xmlns:a16="http://schemas.microsoft.com/office/drawing/2014/main" id="{EC4EE455-F6FE-4DFB-AB23-C0241376C9C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74" name="Text Box 554">
          <a:extLst>
            <a:ext uri="{FF2B5EF4-FFF2-40B4-BE49-F238E27FC236}">
              <a16:creationId xmlns:a16="http://schemas.microsoft.com/office/drawing/2014/main" id="{1C08FB74-ED02-4E29-83BE-57BAB0FAFDA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75" name="Text Box 555">
          <a:extLst>
            <a:ext uri="{FF2B5EF4-FFF2-40B4-BE49-F238E27FC236}">
              <a16:creationId xmlns:a16="http://schemas.microsoft.com/office/drawing/2014/main" id="{E979AE12-9B0D-4783-A8F4-A472C5BB991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76" name="Text Box 22054">
          <a:extLst>
            <a:ext uri="{FF2B5EF4-FFF2-40B4-BE49-F238E27FC236}">
              <a16:creationId xmlns:a16="http://schemas.microsoft.com/office/drawing/2014/main" id="{6CF3550E-D267-40F5-BB98-9D5F1427EF5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77" name="Text Box 22055">
          <a:extLst>
            <a:ext uri="{FF2B5EF4-FFF2-40B4-BE49-F238E27FC236}">
              <a16:creationId xmlns:a16="http://schemas.microsoft.com/office/drawing/2014/main" id="{E6F2DE89-6D47-414D-B542-9E98618A0C7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78" name="Text Box 554">
          <a:extLst>
            <a:ext uri="{FF2B5EF4-FFF2-40B4-BE49-F238E27FC236}">
              <a16:creationId xmlns:a16="http://schemas.microsoft.com/office/drawing/2014/main" id="{08E8556F-AACC-437D-B22C-1B6F0432A71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79" name="Text Box 555">
          <a:extLst>
            <a:ext uri="{FF2B5EF4-FFF2-40B4-BE49-F238E27FC236}">
              <a16:creationId xmlns:a16="http://schemas.microsoft.com/office/drawing/2014/main" id="{F88F26A4-CF22-4918-B57B-50E6BCE034C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80" name="Text Box 22054">
          <a:extLst>
            <a:ext uri="{FF2B5EF4-FFF2-40B4-BE49-F238E27FC236}">
              <a16:creationId xmlns:a16="http://schemas.microsoft.com/office/drawing/2014/main" id="{5E14BD5F-11C2-493F-AE2F-79B5BB0D11E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81" name="Text Box 22055">
          <a:extLst>
            <a:ext uri="{FF2B5EF4-FFF2-40B4-BE49-F238E27FC236}">
              <a16:creationId xmlns:a16="http://schemas.microsoft.com/office/drawing/2014/main" id="{078AC44B-2566-4BB9-9044-31B7AA91413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82" name="Text Box 554">
          <a:extLst>
            <a:ext uri="{FF2B5EF4-FFF2-40B4-BE49-F238E27FC236}">
              <a16:creationId xmlns:a16="http://schemas.microsoft.com/office/drawing/2014/main" id="{2DC72DC6-6CCB-4C62-B04F-FE2357F9D59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83" name="Text Box 555">
          <a:extLst>
            <a:ext uri="{FF2B5EF4-FFF2-40B4-BE49-F238E27FC236}">
              <a16:creationId xmlns:a16="http://schemas.microsoft.com/office/drawing/2014/main" id="{1EF74F41-1835-4572-9858-695FC7FDFE6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84" name="Text Box 22054">
          <a:extLst>
            <a:ext uri="{FF2B5EF4-FFF2-40B4-BE49-F238E27FC236}">
              <a16:creationId xmlns:a16="http://schemas.microsoft.com/office/drawing/2014/main" id="{44B253F2-CF3E-4678-B4C6-2E02FDC981D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85" name="Text Box 22055">
          <a:extLst>
            <a:ext uri="{FF2B5EF4-FFF2-40B4-BE49-F238E27FC236}">
              <a16:creationId xmlns:a16="http://schemas.microsoft.com/office/drawing/2014/main" id="{AE436F5D-E6EC-41AB-8F04-DA080578E26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86" name="Text Box 554">
          <a:extLst>
            <a:ext uri="{FF2B5EF4-FFF2-40B4-BE49-F238E27FC236}">
              <a16:creationId xmlns:a16="http://schemas.microsoft.com/office/drawing/2014/main" id="{9AD2B598-814E-42F7-8406-1DC42800286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87" name="Text Box 555">
          <a:extLst>
            <a:ext uri="{FF2B5EF4-FFF2-40B4-BE49-F238E27FC236}">
              <a16:creationId xmlns:a16="http://schemas.microsoft.com/office/drawing/2014/main" id="{63F9BE76-C761-41E9-BFA2-D4648C89476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88" name="Text Box 22054">
          <a:extLst>
            <a:ext uri="{FF2B5EF4-FFF2-40B4-BE49-F238E27FC236}">
              <a16:creationId xmlns:a16="http://schemas.microsoft.com/office/drawing/2014/main" id="{4AC01358-2BFF-4905-B4AD-B510C19B65A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89" name="Text Box 22055">
          <a:extLst>
            <a:ext uri="{FF2B5EF4-FFF2-40B4-BE49-F238E27FC236}">
              <a16:creationId xmlns:a16="http://schemas.microsoft.com/office/drawing/2014/main" id="{7B2FC046-3860-4A6A-9E7A-79DEF780300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90" name="Text Box 554">
          <a:extLst>
            <a:ext uri="{FF2B5EF4-FFF2-40B4-BE49-F238E27FC236}">
              <a16:creationId xmlns:a16="http://schemas.microsoft.com/office/drawing/2014/main" id="{5C62726E-BA18-490F-B85C-34EB0BD3670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91" name="Text Box 555">
          <a:extLst>
            <a:ext uri="{FF2B5EF4-FFF2-40B4-BE49-F238E27FC236}">
              <a16:creationId xmlns:a16="http://schemas.microsoft.com/office/drawing/2014/main" id="{C713FF6B-CB1D-4AB0-BAC2-1BBC85FDB72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92" name="Text Box 22054">
          <a:extLst>
            <a:ext uri="{FF2B5EF4-FFF2-40B4-BE49-F238E27FC236}">
              <a16:creationId xmlns:a16="http://schemas.microsoft.com/office/drawing/2014/main" id="{355D857A-E9EB-49AA-BDC7-86E08BC8F2D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93" name="Text Box 22055">
          <a:extLst>
            <a:ext uri="{FF2B5EF4-FFF2-40B4-BE49-F238E27FC236}">
              <a16:creationId xmlns:a16="http://schemas.microsoft.com/office/drawing/2014/main" id="{0A51C3A1-1085-4950-A9A1-F32A870324F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94" name="Text Box 22054">
          <a:extLst>
            <a:ext uri="{FF2B5EF4-FFF2-40B4-BE49-F238E27FC236}">
              <a16:creationId xmlns:a16="http://schemas.microsoft.com/office/drawing/2014/main" id="{FE668037-7FEB-405D-99E0-D3A2960E37E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95" name="Text Box 22055">
          <a:extLst>
            <a:ext uri="{FF2B5EF4-FFF2-40B4-BE49-F238E27FC236}">
              <a16:creationId xmlns:a16="http://schemas.microsoft.com/office/drawing/2014/main" id="{0B09368C-D3C3-4AF1-B914-F1602941754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96" name="Text Box 554">
          <a:extLst>
            <a:ext uri="{FF2B5EF4-FFF2-40B4-BE49-F238E27FC236}">
              <a16:creationId xmlns:a16="http://schemas.microsoft.com/office/drawing/2014/main" id="{1889FD25-6AF6-46A5-BCC9-20D8641CBDA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97" name="Text Box 555">
          <a:extLst>
            <a:ext uri="{FF2B5EF4-FFF2-40B4-BE49-F238E27FC236}">
              <a16:creationId xmlns:a16="http://schemas.microsoft.com/office/drawing/2014/main" id="{770C3A05-222D-4EF9-99FC-7E87246813C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98" name="Text Box 22054">
          <a:extLst>
            <a:ext uri="{FF2B5EF4-FFF2-40B4-BE49-F238E27FC236}">
              <a16:creationId xmlns:a16="http://schemas.microsoft.com/office/drawing/2014/main" id="{0A92F895-804C-42F8-B5EB-62C3127287D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299" name="Text Box 22055">
          <a:extLst>
            <a:ext uri="{FF2B5EF4-FFF2-40B4-BE49-F238E27FC236}">
              <a16:creationId xmlns:a16="http://schemas.microsoft.com/office/drawing/2014/main" id="{EF865823-5E72-484D-8465-1B092974A92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00" name="Text Box 554">
          <a:extLst>
            <a:ext uri="{FF2B5EF4-FFF2-40B4-BE49-F238E27FC236}">
              <a16:creationId xmlns:a16="http://schemas.microsoft.com/office/drawing/2014/main" id="{22B646C9-1933-45A9-8569-4A7E7E343B7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01" name="Text Box 555">
          <a:extLst>
            <a:ext uri="{FF2B5EF4-FFF2-40B4-BE49-F238E27FC236}">
              <a16:creationId xmlns:a16="http://schemas.microsoft.com/office/drawing/2014/main" id="{FE573B21-9C52-41F7-9CCD-EC72B98F16D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02" name="Text Box 22054">
          <a:extLst>
            <a:ext uri="{FF2B5EF4-FFF2-40B4-BE49-F238E27FC236}">
              <a16:creationId xmlns:a16="http://schemas.microsoft.com/office/drawing/2014/main" id="{4C0A8762-3C9F-4086-96AE-732F907A9C7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03" name="Text Box 22055">
          <a:extLst>
            <a:ext uri="{FF2B5EF4-FFF2-40B4-BE49-F238E27FC236}">
              <a16:creationId xmlns:a16="http://schemas.microsoft.com/office/drawing/2014/main" id="{64B369E7-4058-45BD-8605-153F8B0049C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04" name="Text Box 22054">
          <a:extLst>
            <a:ext uri="{FF2B5EF4-FFF2-40B4-BE49-F238E27FC236}">
              <a16:creationId xmlns:a16="http://schemas.microsoft.com/office/drawing/2014/main" id="{70412D17-9289-4DC3-A21C-667B744F71A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05" name="Text Box 22055">
          <a:extLst>
            <a:ext uri="{FF2B5EF4-FFF2-40B4-BE49-F238E27FC236}">
              <a16:creationId xmlns:a16="http://schemas.microsoft.com/office/drawing/2014/main" id="{D4F63F8E-5BBB-45E2-9C3E-ABB45B63198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06" name="Text Box 554">
          <a:extLst>
            <a:ext uri="{FF2B5EF4-FFF2-40B4-BE49-F238E27FC236}">
              <a16:creationId xmlns:a16="http://schemas.microsoft.com/office/drawing/2014/main" id="{4579D778-8484-4B1C-B61F-5A76E8603FD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07" name="Text Box 555">
          <a:extLst>
            <a:ext uri="{FF2B5EF4-FFF2-40B4-BE49-F238E27FC236}">
              <a16:creationId xmlns:a16="http://schemas.microsoft.com/office/drawing/2014/main" id="{A2D04E15-152F-4848-86B0-6238D52D0BA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08" name="Text Box 22054">
          <a:extLst>
            <a:ext uri="{FF2B5EF4-FFF2-40B4-BE49-F238E27FC236}">
              <a16:creationId xmlns:a16="http://schemas.microsoft.com/office/drawing/2014/main" id="{83F95DEA-A0B7-4434-A0C9-D30DDAA4EB1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09" name="Text Box 22055">
          <a:extLst>
            <a:ext uri="{FF2B5EF4-FFF2-40B4-BE49-F238E27FC236}">
              <a16:creationId xmlns:a16="http://schemas.microsoft.com/office/drawing/2014/main" id="{C819FEA5-D6A3-4623-86B6-B6E07782BBC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10" name="Text Box 554">
          <a:extLst>
            <a:ext uri="{FF2B5EF4-FFF2-40B4-BE49-F238E27FC236}">
              <a16:creationId xmlns:a16="http://schemas.microsoft.com/office/drawing/2014/main" id="{AE38A6F0-2E16-497A-9C2B-B1687D36BAD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11" name="Text Box 555">
          <a:extLst>
            <a:ext uri="{FF2B5EF4-FFF2-40B4-BE49-F238E27FC236}">
              <a16:creationId xmlns:a16="http://schemas.microsoft.com/office/drawing/2014/main" id="{A9CD8BCB-4BD4-4600-9FEB-6962312585C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12" name="Text Box 22054">
          <a:extLst>
            <a:ext uri="{FF2B5EF4-FFF2-40B4-BE49-F238E27FC236}">
              <a16:creationId xmlns:a16="http://schemas.microsoft.com/office/drawing/2014/main" id="{DB599049-A938-42DE-A546-CBDE0EE9588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13" name="Text Box 22055">
          <a:extLst>
            <a:ext uri="{FF2B5EF4-FFF2-40B4-BE49-F238E27FC236}">
              <a16:creationId xmlns:a16="http://schemas.microsoft.com/office/drawing/2014/main" id="{B20C2380-FBAB-44B3-ABA7-D87AC24A286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14" name="Text Box 22054">
          <a:extLst>
            <a:ext uri="{FF2B5EF4-FFF2-40B4-BE49-F238E27FC236}">
              <a16:creationId xmlns:a16="http://schemas.microsoft.com/office/drawing/2014/main" id="{80B457CD-9EFF-4F62-B2B4-0A21BAAD35B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15" name="Text Box 22055">
          <a:extLst>
            <a:ext uri="{FF2B5EF4-FFF2-40B4-BE49-F238E27FC236}">
              <a16:creationId xmlns:a16="http://schemas.microsoft.com/office/drawing/2014/main" id="{4224C9DA-1060-4846-8CD3-CB9C20DA3F4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16" name="Text Box 554">
          <a:extLst>
            <a:ext uri="{FF2B5EF4-FFF2-40B4-BE49-F238E27FC236}">
              <a16:creationId xmlns:a16="http://schemas.microsoft.com/office/drawing/2014/main" id="{975EEE63-E118-4C1C-BB2B-DD11FB15AB7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17" name="Text Box 555">
          <a:extLst>
            <a:ext uri="{FF2B5EF4-FFF2-40B4-BE49-F238E27FC236}">
              <a16:creationId xmlns:a16="http://schemas.microsoft.com/office/drawing/2014/main" id="{3BC6CF06-F4A5-4487-9F08-7C0EC8551E2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18" name="Text Box 22054">
          <a:extLst>
            <a:ext uri="{FF2B5EF4-FFF2-40B4-BE49-F238E27FC236}">
              <a16:creationId xmlns:a16="http://schemas.microsoft.com/office/drawing/2014/main" id="{100C8350-438E-4FB0-A8A2-A9D4A3A0CE7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19" name="Text Box 22055">
          <a:extLst>
            <a:ext uri="{FF2B5EF4-FFF2-40B4-BE49-F238E27FC236}">
              <a16:creationId xmlns:a16="http://schemas.microsoft.com/office/drawing/2014/main" id="{5AA8DEEE-D0CD-4DF5-9DCB-361643CD1F5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20" name="Text Box 554">
          <a:extLst>
            <a:ext uri="{FF2B5EF4-FFF2-40B4-BE49-F238E27FC236}">
              <a16:creationId xmlns:a16="http://schemas.microsoft.com/office/drawing/2014/main" id="{C0FC8E35-2D06-4155-B3B0-AA0C71912D5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21" name="Text Box 555">
          <a:extLst>
            <a:ext uri="{FF2B5EF4-FFF2-40B4-BE49-F238E27FC236}">
              <a16:creationId xmlns:a16="http://schemas.microsoft.com/office/drawing/2014/main" id="{2254C6C6-FA45-47C4-BC76-C3594CC4BDA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22" name="Text Box 22054">
          <a:extLst>
            <a:ext uri="{FF2B5EF4-FFF2-40B4-BE49-F238E27FC236}">
              <a16:creationId xmlns:a16="http://schemas.microsoft.com/office/drawing/2014/main" id="{7AE1D26E-B2DF-41C0-840B-6FDA180F405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23" name="Text Box 22055">
          <a:extLst>
            <a:ext uri="{FF2B5EF4-FFF2-40B4-BE49-F238E27FC236}">
              <a16:creationId xmlns:a16="http://schemas.microsoft.com/office/drawing/2014/main" id="{B3E16CA7-9ED5-4A48-823F-7E4A1BF0F4D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24" name="Text Box 22054">
          <a:extLst>
            <a:ext uri="{FF2B5EF4-FFF2-40B4-BE49-F238E27FC236}">
              <a16:creationId xmlns:a16="http://schemas.microsoft.com/office/drawing/2014/main" id="{2B2C6268-E041-41B6-BB2B-D9BE97F8A55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25" name="Text Box 22055">
          <a:extLst>
            <a:ext uri="{FF2B5EF4-FFF2-40B4-BE49-F238E27FC236}">
              <a16:creationId xmlns:a16="http://schemas.microsoft.com/office/drawing/2014/main" id="{6E165168-1E6A-4B08-9BE0-261141D26DB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26" name="Text Box 554">
          <a:extLst>
            <a:ext uri="{FF2B5EF4-FFF2-40B4-BE49-F238E27FC236}">
              <a16:creationId xmlns:a16="http://schemas.microsoft.com/office/drawing/2014/main" id="{0337CCD3-8410-44C2-BC67-35B7FF86371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27" name="Text Box 555">
          <a:extLst>
            <a:ext uri="{FF2B5EF4-FFF2-40B4-BE49-F238E27FC236}">
              <a16:creationId xmlns:a16="http://schemas.microsoft.com/office/drawing/2014/main" id="{F816A435-3787-42A6-B237-BA070CE2684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28" name="Text Box 22054">
          <a:extLst>
            <a:ext uri="{FF2B5EF4-FFF2-40B4-BE49-F238E27FC236}">
              <a16:creationId xmlns:a16="http://schemas.microsoft.com/office/drawing/2014/main" id="{288379E2-B3B4-4C6A-8934-DA8EFC783B8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29" name="Text Box 22055">
          <a:extLst>
            <a:ext uri="{FF2B5EF4-FFF2-40B4-BE49-F238E27FC236}">
              <a16:creationId xmlns:a16="http://schemas.microsoft.com/office/drawing/2014/main" id="{3AEDCAAC-955B-4DED-BA3F-3254E94FAAC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30" name="Text Box 554">
          <a:extLst>
            <a:ext uri="{FF2B5EF4-FFF2-40B4-BE49-F238E27FC236}">
              <a16:creationId xmlns:a16="http://schemas.microsoft.com/office/drawing/2014/main" id="{C4B30307-34F7-4FFC-8625-D07F987B217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31" name="Text Box 555">
          <a:extLst>
            <a:ext uri="{FF2B5EF4-FFF2-40B4-BE49-F238E27FC236}">
              <a16:creationId xmlns:a16="http://schemas.microsoft.com/office/drawing/2014/main" id="{D9EAFB61-14EB-495F-AB0F-2F4C5A093D6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32" name="Text Box 22054">
          <a:extLst>
            <a:ext uri="{FF2B5EF4-FFF2-40B4-BE49-F238E27FC236}">
              <a16:creationId xmlns:a16="http://schemas.microsoft.com/office/drawing/2014/main" id="{164A6A4F-D06F-4E22-9EB7-6F11E5C9CCE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33" name="Text Box 22055">
          <a:extLst>
            <a:ext uri="{FF2B5EF4-FFF2-40B4-BE49-F238E27FC236}">
              <a16:creationId xmlns:a16="http://schemas.microsoft.com/office/drawing/2014/main" id="{05E53089-D96B-41D0-B24E-D96A858F3BE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34" name="Text Box 22054">
          <a:extLst>
            <a:ext uri="{FF2B5EF4-FFF2-40B4-BE49-F238E27FC236}">
              <a16:creationId xmlns:a16="http://schemas.microsoft.com/office/drawing/2014/main" id="{7304FA70-057A-4DD3-B63C-7895A0D0843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35" name="Text Box 22055">
          <a:extLst>
            <a:ext uri="{FF2B5EF4-FFF2-40B4-BE49-F238E27FC236}">
              <a16:creationId xmlns:a16="http://schemas.microsoft.com/office/drawing/2014/main" id="{66BDE0AF-19FB-48B8-9F7B-98800FD39E4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36" name="Text Box 554">
          <a:extLst>
            <a:ext uri="{FF2B5EF4-FFF2-40B4-BE49-F238E27FC236}">
              <a16:creationId xmlns:a16="http://schemas.microsoft.com/office/drawing/2014/main" id="{A154D2D4-7391-4F20-8ED3-135561EE87B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37" name="Text Box 555">
          <a:extLst>
            <a:ext uri="{FF2B5EF4-FFF2-40B4-BE49-F238E27FC236}">
              <a16:creationId xmlns:a16="http://schemas.microsoft.com/office/drawing/2014/main" id="{AD4FF626-843C-4124-A0D9-AE9EED676F8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38" name="Text Box 22054">
          <a:extLst>
            <a:ext uri="{FF2B5EF4-FFF2-40B4-BE49-F238E27FC236}">
              <a16:creationId xmlns:a16="http://schemas.microsoft.com/office/drawing/2014/main" id="{75AA4FD2-4603-4D0D-A539-8DD7AE86BA5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39" name="Text Box 22055">
          <a:extLst>
            <a:ext uri="{FF2B5EF4-FFF2-40B4-BE49-F238E27FC236}">
              <a16:creationId xmlns:a16="http://schemas.microsoft.com/office/drawing/2014/main" id="{67CA925F-633F-4C52-9C7E-B4C003E8542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40" name="Text Box 554">
          <a:extLst>
            <a:ext uri="{FF2B5EF4-FFF2-40B4-BE49-F238E27FC236}">
              <a16:creationId xmlns:a16="http://schemas.microsoft.com/office/drawing/2014/main" id="{AC3C481B-D4A9-4D77-883A-E45F6640CBF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41" name="Text Box 555">
          <a:extLst>
            <a:ext uri="{FF2B5EF4-FFF2-40B4-BE49-F238E27FC236}">
              <a16:creationId xmlns:a16="http://schemas.microsoft.com/office/drawing/2014/main" id="{4A752C0B-B85D-4BC8-8425-A47130860A0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42" name="Text Box 22054">
          <a:extLst>
            <a:ext uri="{FF2B5EF4-FFF2-40B4-BE49-F238E27FC236}">
              <a16:creationId xmlns:a16="http://schemas.microsoft.com/office/drawing/2014/main" id="{021CA792-AD0B-4BAB-BBD0-7A6C82F2907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43" name="Text Box 22055">
          <a:extLst>
            <a:ext uri="{FF2B5EF4-FFF2-40B4-BE49-F238E27FC236}">
              <a16:creationId xmlns:a16="http://schemas.microsoft.com/office/drawing/2014/main" id="{6B268FAC-F11D-4344-B733-05CA24D270D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44" name="Text Box 22054">
          <a:extLst>
            <a:ext uri="{FF2B5EF4-FFF2-40B4-BE49-F238E27FC236}">
              <a16:creationId xmlns:a16="http://schemas.microsoft.com/office/drawing/2014/main" id="{5AB24EB4-B4CF-4EB7-B7FD-4EA9A398C19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45" name="Text Box 22055">
          <a:extLst>
            <a:ext uri="{FF2B5EF4-FFF2-40B4-BE49-F238E27FC236}">
              <a16:creationId xmlns:a16="http://schemas.microsoft.com/office/drawing/2014/main" id="{D9FD5279-DE0E-4CAD-A805-FBF3F88F75C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46" name="Text Box 554">
          <a:extLst>
            <a:ext uri="{FF2B5EF4-FFF2-40B4-BE49-F238E27FC236}">
              <a16:creationId xmlns:a16="http://schemas.microsoft.com/office/drawing/2014/main" id="{1B29D232-7192-4690-8704-7FC62F9E9DC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47" name="Text Box 555">
          <a:extLst>
            <a:ext uri="{FF2B5EF4-FFF2-40B4-BE49-F238E27FC236}">
              <a16:creationId xmlns:a16="http://schemas.microsoft.com/office/drawing/2014/main" id="{00F98D8C-4F22-45DA-ADD7-73CD3D28800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48" name="Text Box 22054">
          <a:extLst>
            <a:ext uri="{FF2B5EF4-FFF2-40B4-BE49-F238E27FC236}">
              <a16:creationId xmlns:a16="http://schemas.microsoft.com/office/drawing/2014/main" id="{7A9F9FD4-2910-4316-A7DA-7A2E28AB677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49" name="Text Box 22055">
          <a:extLst>
            <a:ext uri="{FF2B5EF4-FFF2-40B4-BE49-F238E27FC236}">
              <a16:creationId xmlns:a16="http://schemas.microsoft.com/office/drawing/2014/main" id="{75D9D5B4-7A43-40B4-AA97-788D883D0A5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50" name="Text Box 554">
          <a:extLst>
            <a:ext uri="{FF2B5EF4-FFF2-40B4-BE49-F238E27FC236}">
              <a16:creationId xmlns:a16="http://schemas.microsoft.com/office/drawing/2014/main" id="{FE153AD8-319C-4E95-9208-AD24F63084C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51" name="Text Box 555">
          <a:extLst>
            <a:ext uri="{FF2B5EF4-FFF2-40B4-BE49-F238E27FC236}">
              <a16:creationId xmlns:a16="http://schemas.microsoft.com/office/drawing/2014/main" id="{16F428AC-B468-4922-A209-477A5282DB1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52" name="Text Box 22054">
          <a:extLst>
            <a:ext uri="{FF2B5EF4-FFF2-40B4-BE49-F238E27FC236}">
              <a16:creationId xmlns:a16="http://schemas.microsoft.com/office/drawing/2014/main" id="{D8C1978D-0FAB-4886-8FFD-91977DBC2AC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53" name="Text Box 22055">
          <a:extLst>
            <a:ext uri="{FF2B5EF4-FFF2-40B4-BE49-F238E27FC236}">
              <a16:creationId xmlns:a16="http://schemas.microsoft.com/office/drawing/2014/main" id="{3231A9B0-CC44-4E9E-AFE1-B9C4BB2B380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54" name="Text Box 22054">
          <a:extLst>
            <a:ext uri="{FF2B5EF4-FFF2-40B4-BE49-F238E27FC236}">
              <a16:creationId xmlns:a16="http://schemas.microsoft.com/office/drawing/2014/main" id="{1A57A6FB-0808-4F9F-9C8B-6D7DEF6BF4C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55" name="Text Box 22055">
          <a:extLst>
            <a:ext uri="{FF2B5EF4-FFF2-40B4-BE49-F238E27FC236}">
              <a16:creationId xmlns:a16="http://schemas.microsoft.com/office/drawing/2014/main" id="{BC2EFCBA-A54C-4C85-BCE7-16138EC6433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56" name="Text Box 554">
          <a:extLst>
            <a:ext uri="{FF2B5EF4-FFF2-40B4-BE49-F238E27FC236}">
              <a16:creationId xmlns:a16="http://schemas.microsoft.com/office/drawing/2014/main" id="{A1556181-6639-4037-8FB2-4143CE70D8A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57" name="Text Box 555">
          <a:extLst>
            <a:ext uri="{FF2B5EF4-FFF2-40B4-BE49-F238E27FC236}">
              <a16:creationId xmlns:a16="http://schemas.microsoft.com/office/drawing/2014/main" id="{CC2DE61D-020A-4465-854B-28A57F9DF7A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58" name="Text Box 22054">
          <a:extLst>
            <a:ext uri="{FF2B5EF4-FFF2-40B4-BE49-F238E27FC236}">
              <a16:creationId xmlns:a16="http://schemas.microsoft.com/office/drawing/2014/main" id="{2972D347-5778-4852-A285-1DA21AAC626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59" name="Text Box 22055">
          <a:extLst>
            <a:ext uri="{FF2B5EF4-FFF2-40B4-BE49-F238E27FC236}">
              <a16:creationId xmlns:a16="http://schemas.microsoft.com/office/drawing/2014/main" id="{AC263013-09FD-4ECB-AB29-9107C6A6878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60" name="Text Box 554">
          <a:extLst>
            <a:ext uri="{FF2B5EF4-FFF2-40B4-BE49-F238E27FC236}">
              <a16:creationId xmlns:a16="http://schemas.microsoft.com/office/drawing/2014/main" id="{483BC577-D44F-4C57-8625-9B3005BD89B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61" name="Text Box 555">
          <a:extLst>
            <a:ext uri="{FF2B5EF4-FFF2-40B4-BE49-F238E27FC236}">
              <a16:creationId xmlns:a16="http://schemas.microsoft.com/office/drawing/2014/main" id="{8BEB3245-3F21-49A5-A427-0606D89808C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62" name="Text Box 22054">
          <a:extLst>
            <a:ext uri="{FF2B5EF4-FFF2-40B4-BE49-F238E27FC236}">
              <a16:creationId xmlns:a16="http://schemas.microsoft.com/office/drawing/2014/main" id="{5EB28DE4-6926-4311-B803-BCA732BAD59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63" name="Text Box 22055">
          <a:extLst>
            <a:ext uri="{FF2B5EF4-FFF2-40B4-BE49-F238E27FC236}">
              <a16:creationId xmlns:a16="http://schemas.microsoft.com/office/drawing/2014/main" id="{B0EDFF66-B898-4037-9B5F-7666BA24505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64" name="Text Box 22054">
          <a:extLst>
            <a:ext uri="{FF2B5EF4-FFF2-40B4-BE49-F238E27FC236}">
              <a16:creationId xmlns:a16="http://schemas.microsoft.com/office/drawing/2014/main" id="{DB025F8F-5B2B-46B3-A7E0-99FA6FC9EE2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65" name="Text Box 22055">
          <a:extLst>
            <a:ext uri="{FF2B5EF4-FFF2-40B4-BE49-F238E27FC236}">
              <a16:creationId xmlns:a16="http://schemas.microsoft.com/office/drawing/2014/main" id="{68BD8FB4-07F5-467B-9110-969575A7719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50800</xdr:rowOff>
    </xdr:to>
    <xdr:sp macro="" textlink="">
      <xdr:nvSpPr>
        <xdr:cNvPr id="1366" name="Text Box 554">
          <a:extLst>
            <a:ext uri="{FF2B5EF4-FFF2-40B4-BE49-F238E27FC236}">
              <a16:creationId xmlns:a16="http://schemas.microsoft.com/office/drawing/2014/main" id="{837A5EBB-F3FF-4BB1-87BE-2F2C0E40ECD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5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50800</xdr:rowOff>
    </xdr:to>
    <xdr:sp macro="" textlink="">
      <xdr:nvSpPr>
        <xdr:cNvPr id="1367" name="Text Box 555">
          <a:extLst>
            <a:ext uri="{FF2B5EF4-FFF2-40B4-BE49-F238E27FC236}">
              <a16:creationId xmlns:a16="http://schemas.microsoft.com/office/drawing/2014/main" id="{1E9FC47B-516E-49F4-AB1B-66109432EFD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5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50800</xdr:rowOff>
    </xdr:to>
    <xdr:sp macro="" textlink="">
      <xdr:nvSpPr>
        <xdr:cNvPr id="1368" name="Text Box 22054">
          <a:extLst>
            <a:ext uri="{FF2B5EF4-FFF2-40B4-BE49-F238E27FC236}">
              <a16:creationId xmlns:a16="http://schemas.microsoft.com/office/drawing/2014/main" id="{BB1D4C0D-8D19-4C29-891F-CAB131F68DD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5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50800</xdr:rowOff>
    </xdr:to>
    <xdr:sp macro="" textlink="">
      <xdr:nvSpPr>
        <xdr:cNvPr id="1369" name="Text Box 22055">
          <a:extLst>
            <a:ext uri="{FF2B5EF4-FFF2-40B4-BE49-F238E27FC236}">
              <a16:creationId xmlns:a16="http://schemas.microsoft.com/office/drawing/2014/main" id="{1D18D962-82CF-4668-A6A3-553212147EE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5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70" name="Text Box 554">
          <a:extLst>
            <a:ext uri="{FF2B5EF4-FFF2-40B4-BE49-F238E27FC236}">
              <a16:creationId xmlns:a16="http://schemas.microsoft.com/office/drawing/2014/main" id="{84E04573-E176-4FD5-8FB8-DF381FE6297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71" name="Text Box 555">
          <a:extLst>
            <a:ext uri="{FF2B5EF4-FFF2-40B4-BE49-F238E27FC236}">
              <a16:creationId xmlns:a16="http://schemas.microsoft.com/office/drawing/2014/main" id="{914129DF-94ED-4E4C-A1E0-C5CAEC74FD4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72" name="Text Box 22054">
          <a:extLst>
            <a:ext uri="{FF2B5EF4-FFF2-40B4-BE49-F238E27FC236}">
              <a16:creationId xmlns:a16="http://schemas.microsoft.com/office/drawing/2014/main" id="{15A5B062-0E64-4A7F-B6C7-2DC94CEC8A3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73" name="Text Box 22055">
          <a:extLst>
            <a:ext uri="{FF2B5EF4-FFF2-40B4-BE49-F238E27FC236}">
              <a16:creationId xmlns:a16="http://schemas.microsoft.com/office/drawing/2014/main" id="{217E58C8-ED49-46B7-93A4-90A5D835F8B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74" name="Text Box 554">
          <a:extLst>
            <a:ext uri="{FF2B5EF4-FFF2-40B4-BE49-F238E27FC236}">
              <a16:creationId xmlns:a16="http://schemas.microsoft.com/office/drawing/2014/main" id="{9ED3AE4A-A617-42CC-BA41-FF68E0D4C76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75" name="Text Box 555">
          <a:extLst>
            <a:ext uri="{FF2B5EF4-FFF2-40B4-BE49-F238E27FC236}">
              <a16:creationId xmlns:a16="http://schemas.microsoft.com/office/drawing/2014/main" id="{2BE274B2-5F0F-42BA-A999-C081A7B12E3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76" name="Text Box 22054">
          <a:extLst>
            <a:ext uri="{FF2B5EF4-FFF2-40B4-BE49-F238E27FC236}">
              <a16:creationId xmlns:a16="http://schemas.microsoft.com/office/drawing/2014/main" id="{E1629778-E4E1-4ADD-B553-6E49931FC6E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77" name="Text Box 22055">
          <a:extLst>
            <a:ext uri="{FF2B5EF4-FFF2-40B4-BE49-F238E27FC236}">
              <a16:creationId xmlns:a16="http://schemas.microsoft.com/office/drawing/2014/main" id="{C6A27657-A49A-4B63-8208-D9DFA78D9FE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78" name="Text Box 554">
          <a:extLst>
            <a:ext uri="{FF2B5EF4-FFF2-40B4-BE49-F238E27FC236}">
              <a16:creationId xmlns:a16="http://schemas.microsoft.com/office/drawing/2014/main" id="{CC8E269F-EBAC-4E7D-A453-BB2C92755E5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79" name="Text Box 555">
          <a:extLst>
            <a:ext uri="{FF2B5EF4-FFF2-40B4-BE49-F238E27FC236}">
              <a16:creationId xmlns:a16="http://schemas.microsoft.com/office/drawing/2014/main" id="{143CB717-C4F4-4D9E-930B-D7BC1FBD75A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80" name="Text Box 22054">
          <a:extLst>
            <a:ext uri="{FF2B5EF4-FFF2-40B4-BE49-F238E27FC236}">
              <a16:creationId xmlns:a16="http://schemas.microsoft.com/office/drawing/2014/main" id="{4C3A66B5-EB61-4D84-8682-BC30F7530D4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81" name="Text Box 22055">
          <a:extLst>
            <a:ext uri="{FF2B5EF4-FFF2-40B4-BE49-F238E27FC236}">
              <a16:creationId xmlns:a16="http://schemas.microsoft.com/office/drawing/2014/main" id="{0089D945-62F7-4E47-A6FD-331E398705E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82" name="Text Box 554">
          <a:extLst>
            <a:ext uri="{FF2B5EF4-FFF2-40B4-BE49-F238E27FC236}">
              <a16:creationId xmlns:a16="http://schemas.microsoft.com/office/drawing/2014/main" id="{BF26F867-4AD2-45BA-83B1-3F8CA171356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83" name="Text Box 555">
          <a:extLst>
            <a:ext uri="{FF2B5EF4-FFF2-40B4-BE49-F238E27FC236}">
              <a16:creationId xmlns:a16="http://schemas.microsoft.com/office/drawing/2014/main" id="{AF4B449A-A5AD-4931-AB6E-4EE87CD86D4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84" name="Text Box 22054">
          <a:extLst>
            <a:ext uri="{FF2B5EF4-FFF2-40B4-BE49-F238E27FC236}">
              <a16:creationId xmlns:a16="http://schemas.microsoft.com/office/drawing/2014/main" id="{E4CA2A06-53C2-420F-A2B5-50B6B15EDBB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85" name="Text Box 22055">
          <a:extLst>
            <a:ext uri="{FF2B5EF4-FFF2-40B4-BE49-F238E27FC236}">
              <a16:creationId xmlns:a16="http://schemas.microsoft.com/office/drawing/2014/main" id="{8FE9171A-E0F9-448C-8EEF-9D152CEB907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86" name="Text Box 554">
          <a:extLst>
            <a:ext uri="{FF2B5EF4-FFF2-40B4-BE49-F238E27FC236}">
              <a16:creationId xmlns:a16="http://schemas.microsoft.com/office/drawing/2014/main" id="{056A5FB1-417A-4FB1-A01E-F15423A2284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87" name="Text Box 555">
          <a:extLst>
            <a:ext uri="{FF2B5EF4-FFF2-40B4-BE49-F238E27FC236}">
              <a16:creationId xmlns:a16="http://schemas.microsoft.com/office/drawing/2014/main" id="{3E2A86DF-448C-4745-A854-C24ABB0980C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88" name="Text Box 22054">
          <a:extLst>
            <a:ext uri="{FF2B5EF4-FFF2-40B4-BE49-F238E27FC236}">
              <a16:creationId xmlns:a16="http://schemas.microsoft.com/office/drawing/2014/main" id="{5C11DC65-5C4F-4870-8E6C-C03D4DF33E5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89" name="Text Box 22055">
          <a:extLst>
            <a:ext uri="{FF2B5EF4-FFF2-40B4-BE49-F238E27FC236}">
              <a16:creationId xmlns:a16="http://schemas.microsoft.com/office/drawing/2014/main" id="{9F77BE5A-AFBA-4DC3-8C28-2F7AB3CFBAE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90" name="Text Box 554">
          <a:extLst>
            <a:ext uri="{FF2B5EF4-FFF2-40B4-BE49-F238E27FC236}">
              <a16:creationId xmlns:a16="http://schemas.microsoft.com/office/drawing/2014/main" id="{DC3757B3-6DF7-46F1-841E-3B7A85796D2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91" name="Text Box 555">
          <a:extLst>
            <a:ext uri="{FF2B5EF4-FFF2-40B4-BE49-F238E27FC236}">
              <a16:creationId xmlns:a16="http://schemas.microsoft.com/office/drawing/2014/main" id="{570F7D44-C5EB-4A1F-BA45-A988E1CFA1F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92" name="Text Box 22054">
          <a:extLst>
            <a:ext uri="{FF2B5EF4-FFF2-40B4-BE49-F238E27FC236}">
              <a16:creationId xmlns:a16="http://schemas.microsoft.com/office/drawing/2014/main" id="{CF0B9F3B-9EFA-4305-8515-3E749BCDB6B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93" name="Text Box 22055">
          <a:extLst>
            <a:ext uri="{FF2B5EF4-FFF2-40B4-BE49-F238E27FC236}">
              <a16:creationId xmlns:a16="http://schemas.microsoft.com/office/drawing/2014/main" id="{55C0FBE8-F3CB-444C-8D02-3AC0F09D626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94" name="Text Box 554">
          <a:extLst>
            <a:ext uri="{FF2B5EF4-FFF2-40B4-BE49-F238E27FC236}">
              <a16:creationId xmlns:a16="http://schemas.microsoft.com/office/drawing/2014/main" id="{1CC36A42-72A5-440E-BE07-C3211CAA548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95" name="Text Box 555">
          <a:extLst>
            <a:ext uri="{FF2B5EF4-FFF2-40B4-BE49-F238E27FC236}">
              <a16:creationId xmlns:a16="http://schemas.microsoft.com/office/drawing/2014/main" id="{283F5C71-8E60-4097-AEE1-2ED6060F414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96" name="Text Box 22054">
          <a:extLst>
            <a:ext uri="{FF2B5EF4-FFF2-40B4-BE49-F238E27FC236}">
              <a16:creationId xmlns:a16="http://schemas.microsoft.com/office/drawing/2014/main" id="{D18E4689-A0D1-4A4E-BCAE-2D418451AFD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97" name="Text Box 22055">
          <a:extLst>
            <a:ext uri="{FF2B5EF4-FFF2-40B4-BE49-F238E27FC236}">
              <a16:creationId xmlns:a16="http://schemas.microsoft.com/office/drawing/2014/main" id="{F7CB009E-C0EA-454F-AA59-AF237DC1F24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98" name="Text Box 554">
          <a:extLst>
            <a:ext uri="{FF2B5EF4-FFF2-40B4-BE49-F238E27FC236}">
              <a16:creationId xmlns:a16="http://schemas.microsoft.com/office/drawing/2014/main" id="{E070DF16-1909-42FB-AE58-31E5B8059A6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399" name="Text Box 555">
          <a:extLst>
            <a:ext uri="{FF2B5EF4-FFF2-40B4-BE49-F238E27FC236}">
              <a16:creationId xmlns:a16="http://schemas.microsoft.com/office/drawing/2014/main" id="{61171B43-FEC9-40C3-86E0-98C705CC077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00" name="Text Box 22054">
          <a:extLst>
            <a:ext uri="{FF2B5EF4-FFF2-40B4-BE49-F238E27FC236}">
              <a16:creationId xmlns:a16="http://schemas.microsoft.com/office/drawing/2014/main" id="{21B3AADB-5D69-4CAF-B02C-AEFF6BE259C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01" name="Text Box 22055">
          <a:extLst>
            <a:ext uri="{FF2B5EF4-FFF2-40B4-BE49-F238E27FC236}">
              <a16:creationId xmlns:a16="http://schemas.microsoft.com/office/drawing/2014/main" id="{5FFED9C6-7331-482C-85D4-98BC8484A0D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02" name="Text Box 554">
          <a:extLst>
            <a:ext uri="{FF2B5EF4-FFF2-40B4-BE49-F238E27FC236}">
              <a16:creationId xmlns:a16="http://schemas.microsoft.com/office/drawing/2014/main" id="{492D4B17-A8A4-4745-BAED-C87D4715465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03" name="Text Box 555">
          <a:extLst>
            <a:ext uri="{FF2B5EF4-FFF2-40B4-BE49-F238E27FC236}">
              <a16:creationId xmlns:a16="http://schemas.microsoft.com/office/drawing/2014/main" id="{EB32DFB8-8974-421F-A6DC-EB1BACBA30B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04" name="Text Box 22054">
          <a:extLst>
            <a:ext uri="{FF2B5EF4-FFF2-40B4-BE49-F238E27FC236}">
              <a16:creationId xmlns:a16="http://schemas.microsoft.com/office/drawing/2014/main" id="{7C6542D6-DC2F-4999-AB83-7BB50FB1376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05" name="Text Box 22055">
          <a:extLst>
            <a:ext uri="{FF2B5EF4-FFF2-40B4-BE49-F238E27FC236}">
              <a16:creationId xmlns:a16="http://schemas.microsoft.com/office/drawing/2014/main" id="{B59C6D6B-193A-45EB-A508-5A1563CE784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06" name="Text Box 554">
          <a:extLst>
            <a:ext uri="{FF2B5EF4-FFF2-40B4-BE49-F238E27FC236}">
              <a16:creationId xmlns:a16="http://schemas.microsoft.com/office/drawing/2014/main" id="{D3B8C9BD-96D0-4F28-A3D7-24AB59BE4E9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07" name="Text Box 555">
          <a:extLst>
            <a:ext uri="{FF2B5EF4-FFF2-40B4-BE49-F238E27FC236}">
              <a16:creationId xmlns:a16="http://schemas.microsoft.com/office/drawing/2014/main" id="{66FBBF55-FE4D-42A6-BFB9-6B35DCB51EB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08" name="Text Box 22054">
          <a:extLst>
            <a:ext uri="{FF2B5EF4-FFF2-40B4-BE49-F238E27FC236}">
              <a16:creationId xmlns:a16="http://schemas.microsoft.com/office/drawing/2014/main" id="{6F821396-95E3-4F17-8AC5-373C890D196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09" name="Text Box 22055">
          <a:extLst>
            <a:ext uri="{FF2B5EF4-FFF2-40B4-BE49-F238E27FC236}">
              <a16:creationId xmlns:a16="http://schemas.microsoft.com/office/drawing/2014/main" id="{C9DAB381-0EAD-4A2F-8AFE-7855C318C5B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10" name="Text Box 554">
          <a:extLst>
            <a:ext uri="{FF2B5EF4-FFF2-40B4-BE49-F238E27FC236}">
              <a16:creationId xmlns:a16="http://schemas.microsoft.com/office/drawing/2014/main" id="{BFC6F72D-08EA-4C29-A42B-FB4C6F15F7D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11" name="Text Box 555">
          <a:extLst>
            <a:ext uri="{FF2B5EF4-FFF2-40B4-BE49-F238E27FC236}">
              <a16:creationId xmlns:a16="http://schemas.microsoft.com/office/drawing/2014/main" id="{73943633-78AC-4770-8876-C353D5AAA3C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12" name="Text Box 22054">
          <a:extLst>
            <a:ext uri="{FF2B5EF4-FFF2-40B4-BE49-F238E27FC236}">
              <a16:creationId xmlns:a16="http://schemas.microsoft.com/office/drawing/2014/main" id="{702D433B-71F3-4E0D-9645-237B77B87A7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13" name="Text Box 22055">
          <a:extLst>
            <a:ext uri="{FF2B5EF4-FFF2-40B4-BE49-F238E27FC236}">
              <a16:creationId xmlns:a16="http://schemas.microsoft.com/office/drawing/2014/main" id="{6DF0F4C4-BCE4-4F2B-B440-D2D1C23A687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14" name="Text Box 554">
          <a:extLst>
            <a:ext uri="{FF2B5EF4-FFF2-40B4-BE49-F238E27FC236}">
              <a16:creationId xmlns:a16="http://schemas.microsoft.com/office/drawing/2014/main" id="{C2D7AA8E-E385-4AB8-9261-B2990F8AE3C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15" name="Text Box 555">
          <a:extLst>
            <a:ext uri="{FF2B5EF4-FFF2-40B4-BE49-F238E27FC236}">
              <a16:creationId xmlns:a16="http://schemas.microsoft.com/office/drawing/2014/main" id="{B22A444F-FA74-419A-B819-E41271BB490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16" name="Text Box 22054">
          <a:extLst>
            <a:ext uri="{FF2B5EF4-FFF2-40B4-BE49-F238E27FC236}">
              <a16:creationId xmlns:a16="http://schemas.microsoft.com/office/drawing/2014/main" id="{88DAE565-2ABF-4290-8748-E743BB5DBB8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17" name="Text Box 22055">
          <a:extLst>
            <a:ext uri="{FF2B5EF4-FFF2-40B4-BE49-F238E27FC236}">
              <a16:creationId xmlns:a16="http://schemas.microsoft.com/office/drawing/2014/main" id="{539FB1CD-0C28-4EC2-ABA3-436C37373E4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18" name="Text Box 554">
          <a:extLst>
            <a:ext uri="{FF2B5EF4-FFF2-40B4-BE49-F238E27FC236}">
              <a16:creationId xmlns:a16="http://schemas.microsoft.com/office/drawing/2014/main" id="{D522A2D2-32CE-4E69-9922-7ECE604F552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19" name="Text Box 555">
          <a:extLst>
            <a:ext uri="{FF2B5EF4-FFF2-40B4-BE49-F238E27FC236}">
              <a16:creationId xmlns:a16="http://schemas.microsoft.com/office/drawing/2014/main" id="{5372D714-C29C-4D26-972E-2A3FD3A4558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20" name="Text Box 22054">
          <a:extLst>
            <a:ext uri="{FF2B5EF4-FFF2-40B4-BE49-F238E27FC236}">
              <a16:creationId xmlns:a16="http://schemas.microsoft.com/office/drawing/2014/main" id="{E7B34C82-D601-4582-B37B-B6248869584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21" name="Text Box 22055">
          <a:extLst>
            <a:ext uri="{FF2B5EF4-FFF2-40B4-BE49-F238E27FC236}">
              <a16:creationId xmlns:a16="http://schemas.microsoft.com/office/drawing/2014/main" id="{E0480838-81D0-4CA7-91B3-F484AF22EC2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22" name="Text Box 554">
          <a:extLst>
            <a:ext uri="{FF2B5EF4-FFF2-40B4-BE49-F238E27FC236}">
              <a16:creationId xmlns:a16="http://schemas.microsoft.com/office/drawing/2014/main" id="{9FBF36DE-F4E7-49B4-B625-B6CC23E8296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23" name="Text Box 555">
          <a:extLst>
            <a:ext uri="{FF2B5EF4-FFF2-40B4-BE49-F238E27FC236}">
              <a16:creationId xmlns:a16="http://schemas.microsoft.com/office/drawing/2014/main" id="{7467DD83-B8BB-4F05-876F-33D6ADC8ED7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24" name="Text Box 22054">
          <a:extLst>
            <a:ext uri="{FF2B5EF4-FFF2-40B4-BE49-F238E27FC236}">
              <a16:creationId xmlns:a16="http://schemas.microsoft.com/office/drawing/2014/main" id="{91ED6784-BFB0-4A14-B009-70229868B7F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25" name="Text Box 22055">
          <a:extLst>
            <a:ext uri="{FF2B5EF4-FFF2-40B4-BE49-F238E27FC236}">
              <a16:creationId xmlns:a16="http://schemas.microsoft.com/office/drawing/2014/main" id="{DC6CE3B3-AA8E-43B8-818D-F55D9587ADC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26" name="Text Box 554">
          <a:extLst>
            <a:ext uri="{FF2B5EF4-FFF2-40B4-BE49-F238E27FC236}">
              <a16:creationId xmlns:a16="http://schemas.microsoft.com/office/drawing/2014/main" id="{F6B5B170-1C1F-49A3-97AC-5629C7B1561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27" name="Text Box 555">
          <a:extLst>
            <a:ext uri="{FF2B5EF4-FFF2-40B4-BE49-F238E27FC236}">
              <a16:creationId xmlns:a16="http://schemas.microsoft.com/office/drawing/2014/main" id="{0026B5DC-06CC-46E4-9692-D2C066CAC1A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28" name="Text Box 22054">
          <a:extLst>
            <a:ext uri="{FF2B5EF4-FFF2-40B4-BE49-F238E27FC236}">
              <a16:creationId xmlns:a16="http://schemas.microsoft.com/office/drawing/2014/main" id="{88D01E8C-6D6A-41E7-8F19-9967D8FC216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29" name="Text Box 22055">
          <a:extLst>
            <a:ext uri="{FF2B5EF4-FFF2-40B4-BE49-F238E27FC236}">
              <a16:creationId xmlns:a16="http://schemas.microsoft.com/office/drawing/2014/main" id="{58032013-68A2-42C4-BD05-FC452DE6495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30" name="Text Box 554">
          <a:extLst>
            <a:ext uri="{FF2B5EF4-FFF2-40B4-BE49-F238E27FC236}">
              <a16:creationId xmlns:a16="http://schemas.microsoft.com/office/drawing/2014/main" id="{12CD728A-60B5-497A-A647-C1075A7DEA2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31" name="Text Box 555">
          <a:extLst>
            <a:ext uri="{FF2B5EF4-FFF2-40B4-BE49-F238E27FC236}">
              <a16:creationId xmlns:a16="http://schemas.microsoft.com/office/drawing/2014/main" id="{6E7E8608-F247-48B1-BBFA-A66D4F61170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32" name="Text Box 22054">
          <a:extLst>
            <a:ext uri="{FF2B5EF4-FFF2-40B4-BE49-F238E27FC236}">
              <a16:creationId xmlns:a16="http://schemas.microsoft.com/office/drawing/2014/main" id="{E58E493E-721C-4406-93E2-15F9056D610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33" name="Text Box 22055">
          <a:extLst>
            <a:ext uri="{FF2B5EF4-FFF2-40B4-BE49-F238E27FC236}">
              <a16:creationId xmlns:a16="http://schemas.microsoft.com/office/drawing/2014/main" id="{B151D46A-E2CD-4404-BEDD-F0B972ECF4C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34" name="Text Box 554">
          <a:extLst>
            <a:ext uri="{FF2B5EF4-FFF2-40B4-BE49-F238E27FC236}">
              <a16:creationId xmlns:a16="http://schemas.microsoft.com/office/drawing/2014/main" id="{5C7EA0FA-059A-4DE9-A32B-D590DF4D539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35" name="Text Box 555">
          <a:extLst>
            <a:ext uri="{FF2B5EF4-FFF2-40B4-BE49-F238E27FC236}">
              <a16:creationId xmlns:a16="http://schemas.microsoft.com/office/drawing/2014/main" id="{C12D101B-2F55-4480-8994-4A0C422BFCC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36" name="Text Box 22054">
          <a:extLst>
            <a:ext uri="{FF2B5EF4-FFF2-40B4-BE49-F238E27FC236}">
              <a16:creationId xmlns:a16="http://schemas.microsoft.com/office/drawing/2014/main" id="{955226A8-8151-4658-ACE1-997497CE754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37" name="Text Box 22055">
          <a:extLst>
            <a:ext uri="{FF2B5EF4-FFF2-40B4-BE49-F238E27FC236}">
              <a16:creationId xmlns:a16="http://schemas.microsoft.com/office/drawing/2014/main" id="{E407E6D5-E7EB-462F-804B-4B73C28E0FA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38" name="Text Box 554">
          <a:extLst>
            <a:ext uri="{FF2B5EF4-FFF2-40B4-BE49-F238E27FC236}">
              <a16:creationId xmlns:a16="http://schemas.microsoft.com/office/drawing/2014/main" id="{1FF0573C-C4FB-4AD1-A0A7-5CB1E3D4F1B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39" name="Text Box 555">
          <a:extLst>
            <a:ext uri="{FF2B5EF4-FFF2-40B4-BE49-F238E27FC236}">
              <a16:creationId xmlns:a16="http://schemas.microsoft.com/office/drawing/2014/main" id="{D09F604E-5B6D-4A64-89E8-34A7437F4B1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40" name="Text Box 22054">
          <a:extLst>
            <a:ext uri="{FF2B5EF4-FFF2-40B4-BE49-F238E27FC236}">
              <a16:creationId xmlns:a16="http://schemas.microsoft.com/office/drawing/2014/main" id="{6EA42105-579D-4B93-A6EC-A70CE67F330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41" name="Text Box 22055">
          <a:extLst>
            <a:ext uri="{FF2B5EF4-FFF2-40B4-BE49-F238E27FC236}">
              <a16:creationId xmlns:a16="http://schemas.microsoft.com/office/drawing/2014/main" id="{1F5A1663-E18E-4E8A-AA95-F0B937510EF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42" name="Text Box 554">
          <a:extLst>
            <a:ext uri="{FF2B5EF4-FFF2-40B4-BE49-F238E27FC236}">
              <a16:creationId xmlns:a16="http://schemas.microsoft.com/office/drawing/2014/main" id="{558A4C57-2975-4796-81C4-47E11288FC7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43" name="Text Box 555">
          <a:extLst>
            <a:ext uri="{FF2B5EF4-FFF2-40B4-BE49-F238E27FC236}">
              <a16:creationId xmlns:a16="http://schemas.microsoft.com/office/drawing/2014/main" id="{7EFCDC8C-4571-4D97-A96D-ED8C984D295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44" name="Text Box 22054">
          <a:extLst>
            <a:ext uri="{FF2B5EF4-FFF2-40B4-BE49-F238E27FC236}">
              <a16:creationId xmlns:a16="http://schemas.microsoft.com/office/drawing/2014/main" id="{5C9FE8E4-3367-4F53-BFFA-0AA37AA1D75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45" name="Text Box 22055">
          <a:extLst>
            <a:ext uri="{FF2B5EF4-FFF2-40B4-BE49-F238E27FC236}">
              <a16:creationId xmlns:a16="http://schemas.microsoft.com/office/drawing/2014/main" id="{D2708152-3C1E-47C9-B45F-18D6273E407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46" name="Text Box 554">
          <a:extLst>
            <a:ext uri="{FF2B5EF4-FFF2-40B4-BE49-F238E27FC236}">
              <a16:creationId xmlns:a16="http://schemas.microsoft.com/office/drawing/2014/main" id="{840FAF9B-D8EA-4DAA-8358-265976F4468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47" name="Text Box 555">
          <a:extLst>
            <a:ext uri="{FF2B5EF4-FFF2-40B4-BE49-F238E27FC236}">
              <a16:creationId xmlns:a16="http://schemas.microsoft.com/office/drawing/2014/main" id="{A3A50FEA-CD3F-4FED-856E-53AEAFBD399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48" name="Text Box 22054">
          <a:extLst>
            <a:ext uri="{FF2B5EF4-FFF2-40B4-BE49-F238E27FC236}">
              <a16:creationId xmlns:a16="http://schemas.microsoft.com/office/drawing/2014/main" id="{71FD9560-512B-4D03-8AA8-DA54C085A19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49" name="Text Box 22055">
          <a:extLst>
            <a:ext uri="{FF2B5EF4-FFF2-40B4-BE49-F238E27FC236}">
              <a16:creationId xmlns:a16="http://schemas.microsoft.com/office/drawing/2014/main" id="{5BEBD19E-6EEF-4B95-88A1-1D637C833AB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50" name="Text Box 554">
          <a:extLst>
            <a:ext uri="{FF2B5EF4-FFF2-40B4-BE49-F238E27FC236}">
              <a16:creationId xmlns:a16="http://schemas.microsoft.com/office/drawing/2014/main" id="{1102BDAC-1BA9-4D51-B053-1E42904BAB8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51" name="Text Box 555">
          <a:extLst>
            <a:ext uri="{FF2B5EF4-FFF2-40B4-BE49-F238E27FC236}">
              <a16:creationId xmlns:a16="http://schemas.microsoft.com/office/drawing/2014/main" id="{955CFF92-8672-4818-8347-CB2613096D4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52" name="Text Box 22054">
          <a:extLst>
            <a:ext uri="{FF2B5EF4-FFF2-40B4-BE49-F238E27FC236}">
              <a16:creationId xmlns:a16="http://schemas.microsoft.com/office/drawing/2014/main" id="{D5065297-169D-434C-BA02-CABE17AF5F9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53" name="Text Box 22055">
          <a:extLst>
            <a:ext uri="{FF2B5EF4-FFF2-40B4-BE49-F238E27FC236}">
              <a16:creationId xmlns:a16="http://schemas.microsoft.com/office/drawing/2014/main" id="{7F5E04A8-DCAD-468E-99C0-308FF124D94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54" name="Text Box 554">
          <a:extLst>
            <a:ext uri="{FF2B5EF4-FFF2-40B4-BE49-F238E27FC236}">
              <a16:creationId xmlns:a16="http://schemas.microsoft.com/office/drawing/2014/main" id="{F3125B39-8374-428F-B356-9D023484F17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55" name="Text Box 555">
          <a:extLst>
            <a:ext uri="{FF2B5EF4-FFF2-40B4-BE49-F238E27FC236}">
              <a16:creationId xmlns:a16="http://schemas.microsoft.com/office/drawing/2014/main" id="{5D1F22C7-57EF-41BA-B686-CDB1E3798A8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56" name="Text Box 22054">
          <a:extLst>
            <a:ext uri="{FF2B5EF4-FFF2-40B4-BE49-F238E27FC236}">
              <a16:creationId xmlns:a16="http://schemas.microsoft.com/office/drawing/2014/main" id="{D4FC777F-EF42-4414-B3E7-F96C227C362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57" name="Text Box 22055">
          <a:extLst>
            <a:ext uri="{FF2B5EF4-FFF2-40B4-BE49-F238E27FC236}">
              <a16:creationId xmlns:a16="http://schemas.microsoft.com/office/drawing/2014/main" id="{AFB97C10-C887-4B85-8CB0-5AFAD0E68D9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58" name="Text Box 554">
          <a:extLst>
            <a:ext uri="{FF2B5EF4-FFF2-40B4-BE49-F238E27FC236}">
              <a16:creationId xmlns:a16="http://schemas.microsoft.com/office/drawing/2014/main" id="{A67F7A54-268F-447C-B5E5-3CCDD84E00D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59" name="Text Box 555">
          <a:extLst>
            <a:ext uri="{FF2B5EF4-FFF2-40B4-BE49-F238E27FC236}">
              <a16:creationId xmlns:a16="http://schemas.microsoft.com/office/drawing/2014/main" id="{27A8E25C-482D-41BA-90A3-B2ECA3810562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60" name="Text Box 22054">
          <a:extLst>
            <a:ext uri="{FF2B5EF4-FFF2-40B4-BE49-F238E27FC236}">
              <a16:creationId xmlns:a16="http://schemas.microsoft.com/office/drawing/2014/main" id="{282CD7D9-2E25-4F6E-8F21-07B42C76F1E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61" name="Text Box 22055">
          <a:extLst>
            <a:ext uri="{FF2B5EF4-FFF2-40B4-BE49-F238E27FC236}">
              <a16:creationId xmlns:a16="http://schemas.microsoft.com/office/drawing/2014/main" id="{D4496BA6-7798-408A-94B4-F3F57B709D5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62" name="Text Box 554">
          <a:extLst>
            <a:ext uri="{FF2B5EF4-FFF2-40B4-BE49-F238E27FC236}">
              <a16:creationId xmlns:a16="http://schemas.microsoft.com/office/drawing/2014/main" id="{69E7BAD5-5BC3-47ED-9A97-160A144FEF1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63" name="Text Box 555">
          <a:extLst>
            <a:ext uri="{FF2B5EF4-FFF2-40B4-BE49-F238E27FC236}">
              <a16:creationId xmlns:a16="http://schemas.microsoft.com/office/drawing/2014/main" id="{E19A887E-16CE-48DB-856D-61F7740B109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64" name="Text Box 22054">
          <a:extLst>
            <a:ext uri="{FF2B5EF4-FFF2-40B4-BE49-F238E27FC236}">
              <a16:creationId xmlns:a16="http://schemas.microsoft.com/office/drawing/2014/main" id="{8E62943A-E2D3-4BD2-8745-57977ACF8DA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65" name="Text Box 22055">
          <a:extLst>
            <a:ext uri="{FF2B5EF4-FFF2-40B4-BE49-F238E27FC236}">
              <a16:creationId xmlns:a16="http://schemas.microsoft.com/office/drawing/2014/main" id="{9A28A417-549A-4DF5-8B5C-A194F984B41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66" name="Text Box 554">
          <a:extLst>
            <a:ext uri="{FF2B5EF4-FFF2-40B4-BE49-F238E27FC236}">
              <a16:creationId xmlns:a16="http://schemas.microsoft.com/office/drawing/2014/main" id="{81172C8F-1E7B-49F3-9B0C-364BE78F19B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67" name="Text Box 555">
          <a:extLst>
            <a:ext uri="{FF2B5EF4-FFF2-40B4-BE49-F238E27FC236}">
              <a16:creationId xmlns:a16="http://schemas.microsoft.com/office/drawing/2014/main" id="{9CBE8E8E-D217-484E-AA3F-E01AE0A0349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68" name="Text Box 22054">
          <a:extLst>
            <a:ext uri="{FF2B5EF4-FFF2-40B4-BE49-F238E27FC236}">
              <a16:creationId xmlns:a16="http://schemas.microsoft.com/office/drawing/2014/main" id="{287E6041-BE23-4B46-AE6B-2458F05AB98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69" name="Text Box 22055">
          <a:extLst>
            <a:ext uri="{FF2B5EF4-FFF2-40B4-BE49-F238E27FC236}">
              <a16:creationId xmlns:a16="http://schemas.microsoft.com/office/drawing/2014/main" id="{9EDA9355-54C5-4C2C-B185-4BA602C207D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70" name="Text Box 554">
          <a:extLst>
            <a:ext uri="{FF2B5EF4-FFF2-40B4-BE49-F238E27FC236}">
              <a16:creationId xmlns:a16="http://schemas.microsoft.com/office/drawing/2014/main" id="{5F5C78CA-71F7-40A3-99A5-AAE02E66701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71" name="Text Box 555">
          <a:extLst>
            <a:ext uri="{FF2B5EF4-FFF2-40B4-BE49-F238E27FC236}">
              <a16:creationId xmlns:a16="http://schemas.microsoft.com/office/drawing/2014/main" id="{C3AAAE47-0CD8-4808-88D9-360ECBCCD6E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72" name="Text Box 22054">
          <a:extLst>
            <a:ext uri="{FF2B5EF4-FFF2-40B4-BE49-F238E27FC236}">
              <a16:creationId xmlns:a16="http://schemas.microsoft.com/office/drawing/2014/main" id="{413D6F94-8062-45A1-9BBF-FD447524F89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73" name="Text Box 22055">
          <a:extLst>
            <a:ext uri="{FF2B5EF4-FFF2-40B4-BE49-F238E27FC236}">
              <a16:creationId xmlns:a16="http://schemas.microsoft.com/office/drawing/2014/main" id="{6B6CECF5-16B1-418D-AD0C-7D0595787C3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74" name="Text Box 554">
          <a:extLst>
            <a:ext uri="{FF2B5EF4-FFF2-40B4-BE49-F238E27FC236}">
              <a16:creationId xmlns:a16="http://schemas.microsoft.com/office/drawing/2014/main" id="{EC96D3FB-E137-4AF8-B396-9F62976EBEE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75" name="Text Box 555">
          <a:extLst>
            <a:ext uri="{FF2B5EF4-FFF2-40B4-BE49-F238E27FC236}">
              <a16:creationId xmlns:a16="http://schemas.microsoft.com/office/drawing/2014/main" id="{2972600D-7283-4AF1-869A-0024BBCB5CC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76" name="Text Box 22054">
          <a:extLst>
            <a:ext uri="{FF2B5EF4-FFF2-40B4-BE49-F238E27FC236}">
              <a16:creationId xmlns:a16="http://schemas.microsoft.com/office/drawing/2014/main" id="{4CB206F5-0DF1-4405-8EC9-7594C615E88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77" name="Text Box 22055">
          <a:extLst>
            <a:ext uri="{FF2B5EF4-FFF2-40B4-BE49-F238E27FC236}">
              <a16:creationId xmlns:a16="http://schemas.microsoft.com/office/drawing/2014/main" id="{0CA70926-B668-4A64-9782-1CD20A8BC96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78" name="Text Box 554">
          <a:extLst>
            <a:ext uri="{FF2B5EF4-FFF2-40B4-BE49-F238E27FC236}">
              <a16:creationId xmlns:a16="http://schemas.microsoft.com/office/drawing/2014/main" id="{54925E35-2F11-49B6-9D0C-872F01E1170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79" name="Text Box 555">
          <a:extLst>
            <a:ext uri="{FF2B5EF4-FFF2-40B4-BE49-F238E27FC236}">
              <a16:creationId xmlns:a16="http://schemas.microsoft.com/office/drawing/2014/main" id="{88EA6CBD-3A8D-4B14-B869-8D495ADEC5C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80" name="Text Box 22054">
          <a:extLst>
            <a:ext uri="{FF2B5EF4-FFF2-40B4-BE49-F238E27FC236}">
              <a16:creationId xmlns:a16="http://schemas.microsoft.com/office/drawing/2014/main" id="{F7748410-7554-429C-A1D6-488DA0FD3A1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81" name="Text Box 22055">
          <a:extLst>
            <a:ext uri="{FF2B5EF4-FFF2-40B4-BE49-F238E27FC236}">
              <a16:creationId xmlns:a16="http://schemas.microsoft.com/office/drawing/2014/main" id="{77141C7B-CD80-4D1F-B552-9A27EA2A7EB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82" name="Text Box 554">
          <a:extLst>
            <a:ext uri="{FF2B5EF4-FFF2-40B4-BE49-F238E27FC236}">
              <a16:creationId xmlns:a16="http://schemas.microsoft.com/office/drawing/2014/main" id="{F49B4C8C-6EA5-471A-9DA5-C94D06ED0ED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83" name="Text Box 555">
          <a:extLst>
            <a:ext uri="{FF2B5EF4-FFF2-40B4-BE49-F238E27FC236}">
              <a16:creationId xmlns:a16="http://schemas.microsoft.com/office/drawing/2014/main" id="{8B3395F2-0F5D-467B-9190-15046E8C37D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84" name="Text Box 22054">
          <a:extLst>
            <a:ext uri="{FF2B5EF4-FFF2-40B4-BE49-F238E27FC236}">
              <a16:creationId xmlns:a16="http://schemas.microsoft.com/office/drawing/2014/main" id="{4E16D6F7-A18E-4FFD-8426-9DEEACEA973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85" name="Text Box 22055">
          <a:extLst>
            <a:ext uri="{FF2B5EF4-FFF2-40B4-BE49-F238E27FC236}">
              <a16:creationId xmlns:a16="http://schemas.microsoft.com/office/drawing/2014/main" id="{3344400E-10DD-46B0-A288-6108A9A3B3E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86" name="Text Box 554">
          <a:extLst>
            <a:ext uri="{FF2B5EF4-FFF2-40B4-BE49-F238E27FC236}">
              <a16:creationId xmlns:a16="http://schemas.microsoft.com/office/drawing/2014/main" id="{50D3363F-B8A6-4612-9B3A-C359AB44B32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87" name="Text Box 555">
          <a:extLst>
            <a:ext uri="{FF2B5EF4-FFF2-40B4-BE49-F238E27FC236}">
              <a16:creationId xmlns:a16="http://schemas.microsoft.com/office/drawing/2014/main" id="{AC4F63F6-C080-41A6-B2EB-B05DFE0E3EA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88" name="Text Box 22054">
          <a:extLst>
            <a:ext uri="{FF2B5EF4-FFF2-40B4-BE49-F238E27FC236}">
              <a16:creationId xmlns:a16="http://schemas.microsoft.com/office/drawing/2014/main" id="{0C5F3B81-4AAB-4034-A844-57DF39E91C2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89" name="Text Box 22055">
          <a:extLst>
            <a:ext uri="{FF2B5EF4-FFF2-40B4-BE49-F238E27FC236}">
              <a16:creationId xmlns:a16="http://schemas.microsoft.com/office/drawing/2014/main" id="{DBC909E1-655D-4B57-B588-0A8BD6BED20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90" name="Text Box 554">
          <a:extLst>
            <a:ext uri="{FF2B5EF4-FFF2-40B4-BE49-F238E27FC236}">
              <a16:creationId xmlns:a16="http://schemas.microsoft.com/office/drawing/2014/main" id="{90C8C61B-77F5-4EDF-9A5B-642B81F0EAA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91" name="Text Box 555">
          <a:extLst>
            <a:ext uri="{FF2B5EF4-FFF2-40B4-BE49-F238E27FC236}">
              <a16:creationId xmlns:a16="http://schemas.microsoft.com/office/drawing/2014/main" id="{AC8DDB18-5DC7-4927-B1CB-33D4969B074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92" name="Text Box 22054">
          <a:extLst>
            <a:ext uri="{FF2B5EF4-FFF2-40B4-BE49-F238E27FC236}">
              <a16:creationId xmlns:a16="http://schemas.microsoft.com/office/drawing/2014/main" id="{D73B3FAD-6EE1-4AAB-A561-FEAADBC337D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93" name="Text Box 22055">
          <a:extLst>
            <a:ext uri="{FF2B5EF4-FFF2-40B4-BE49-F238E27FC236}">
              <a16:creationId xmlns:a16="http://schemas.microsoft.com/office/drawing/2014/main" id="{330A9596-A594-4EF8-B6B3-4705F03FE35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94" name="Text Box 554">
          <a:extLst>
            <a:ext uri="{FF2B5EF4-FFF2-40B4-BE49-F238E27FC236}">
              <a16:creationId xmlns:a16="http://schemas.microsoft.com/office/drawing/2014/main" id="{F8675678-764A-43B2-A889-4EEBCB32D4A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95" name="Text Box 555">
          <a:extLst>
            <a:ext uri="{FF2B5EF4-FFF2-40B4-BE49-F238E27FC236}">
              <a16:creationId xmlns:a16="http://schemas.microsoft.com/office/drawing/2014/main" id="{862E10AA-35EE-481A-AC12-79146418C67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96" name="Text Box 22054">
          <a:extLst>
            <a:ext uri="{FF2B5EF4-FFF2-40B4-BE49-F238E27FC236}">
              <a16:creationId xmlns:a16="http://schemas.microsoft.com/office/drawing/2014/main" id="{EFCC19A6-53B5-4545-9790-0713E140102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97" name="Text Box 22055">
          <a:extLst>
            <a:ext uri="{FF2B5EF4-FFF2-40B4-BE49-F238E27FC236}">
              <a16:creationId xmlns:a16="http://schemas.microsoft.com/office/drawing/2014/main" id="{8ACDB855-D6D7-4E79-94D8-9D80DE8DD25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98" name="Text Box 554">
          <a:extLst>
            <a:ext uri="{FF2B5EF4-FFF2-40B4-BE49-F238E27FC236}">
              <a16:creationId xmlns:a16="http://schemas.microsoft.com/office/drawing/2014/main" id="{42569D0B-D670-400C-9D2B-6DA97ACA0AC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499" name="Text Box 555">
          <a:extLst>
            <a:ext uri="{FF2B5EF4-FFF2-40B4-BE49-F238E27FC236}">
              <a16:creationId xmlns:a16="http://schemas.microsoft.com/office/drawing/2014/main" id="{71AD0785-1602-4D0E-8D86-684C97B9FB5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00" name="Text Box 22054">
          <a:extLst>
            <a:ext uri="{FF2B5EF4-FFF2-40B4-BE49-F238E27FC236}">
              <a16:creationId xmlns:a16="http://schemas.microsoft.com/office/drawing/2014/main" id="{AC6B7E40-9B3E-4975-909E-C4119E58DD8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01" name="Text Box 22055">
          <a:extLst>
            <a:ext uri="{FF2B5EF4-FFF2-40B4-BE49-F238E27FC236}">
              <a16:creationId xmlns:a16="http://schemas.microsoft.com/office/drawing/2014/main" id="{8A6BD8C7-6496-425F-BAAA-225F10A354D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02" name="Text Box 554">
          <a:extLst>
            <a:ext uri="{FF2B5EF4-FFF2-40B4-BE49-F238E27FC236}">
              <a16:creationId xmlns:a16="http://schemas.microsoft.com/office/drawing/2014/main" id="{8DB791D4-235C-44FF-9DD5-4859F70FAE7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03" name="Text Box 555">
          <a:extLst>
            <a:ext uri="{FF2B5EF4-FFF2-40B4-BE49-F238E27FC236}">
              <a16:creationId xmlns:a16="http://schemas.microsoft.com/office/drawing/2014/main" id="{DDDDA36F-1B2F-44DB-AD17-62DA0940EC1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04" name="Text Box 22054">
          <a:extLst>
            <a:ext uri="{FF2B5EF4-FFF2-40B4-BE49-F238E27FC236}">
              <a16:creationId xmlns:a16="http://schemas.microsoft.com/office/drawing/2014/main" id="{18E04DA1-83EB-46D1-8B34-808750C1625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05" name="Text Box 22055">
          <a:extLst>
            <a:ext uri="{FF2B5EF4-FFF2-40B4-BE49-F238E27FC236}">
              <a16:creationId xmlns:a16="http://schemas.microsoft.com/office/drawing/2014/main" id="{7927564D-F407-4446-AB73-6CE80D947EE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06" name="Text Box 554">
          <a:extLst>
            <a:ext uri="{FF2B5EF4-FFF2-40B4-BE49-F238E27FC236}">
              <a16:creationId xmlns:a16="http://schemas.microsoft.com/office/drawing/2014/main" id="{9FA7608D-96C0-4597-AD8D-52ABE22C341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07" name="Text Box 555">
          <a:extLst>
            <a:ext uri="{FF2B5EF4-FFF2-40B4-BE49-F238E27FC236}">
              <a16:creationId xmlns:a16="http://schemas.microsoft.com/office/drawing/2014/main" id="{A32FBCE4-3741-4E5D-B9F2-CEDC1AB500B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08" name="Text Box 22054">
          <a:extLst>
            <a:ext uri="{FF2B5EF4-FFF2-40B4-BE49-F238E27FC236}">
              <a16:creationId xmlns:a16="http://schemas.microsoft.com/office/drawing/2014/main" id="{FE4F2E0D-96FF-41FB-91ED-89CBA5B911AA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09" name="Text Box 22055">
          <a:extLst>
            <a:ext uri="{FF2B5EF4-FFF2-40B4-BE49-F238E27FC236}">
              <a16:creationId xmlns:a16="http://schemas.microsoft.com/office/drawing/2014/main" id="{9F777741-ED4B-4C4C-AF39-72BF8CC9096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10" name="Text Box 554">
          <a:extLst>
            <a:ext uri="{FF2B5EF4-FFF2-40B4-BE49-F238E27FC236}">
              <a16:creationId xmlns:a16="http://schemas.microsoft.com/office/drawing/2014/main" id="{4C174E3D-DA12-4310-9C6A-FE32B253BD4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11" name="Text Box 555">
          <a:extLst>
            <a:ext uri="{FF2B5EF4-FFF2-40B4-BE49-F238E27FC236}">
              <a16:creationId xmlns:a16="http://schemas.microsoft.com/office/drawing/2014/main" id="{111501DD-9BE9-447A-8775-CE340E10727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12" name="Text Box 22054">
          <a:extLst>
            <a:ext uri="{FF2B5EF4-FFF2-40B4-BE49-F238E27FC236}">
              <a16:creationId xmlns:a16="http://schemas.microsoft.com/office/drawing/2014/main" id="{657DEA0F-5DBA-4627-B765-79379506802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13" name="Text Box 22055">
          <a:extLst>
            <a:ext uri="{FF2B5EF4-FFF2-40B4-BE49-F238E27FC236}">
              <a16:creationId xmlns:a16="http://schemas.microsoft.com/office/drawing/2014/main" id="{5632CB52-05E0-4A75-85DC-ED9EBB12DE90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14" name="Text Box 554">
          <a:extLst>
            <a:ext uri="{FF2B5EF4-FFF2-40B4-BE49-F238E27FC236}">
              <a16:creationId xmlns:a16="http://schemas.microsoft.com/office/drawing/2014/main" id="{A91B0889-9AC4-4EA0-8E08-92D315C5440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15" name="Text Box 555">
          <a:extLst>
            <a:ext uri="{FF2B5EF4-FFF2-40B4-BE49-F238E27FC236}">
              <a16:creationId xmlns:a16="http://schemas.microsoft.com/office/drawing/2014/main" id="{E7C9CFC7-D366-4F4C-93B0-9C7DF9B8E13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16" name="Text Box 22054">
          <a:extLst>
            <a:ext uri="{FF2B5EF4-FFF2-40B4-BE49-F238E27FC236}">
              <a16:creationId xmlns:a16="http://schemas.microsoft.com/office/drawing/2014/main" id="{C937EB7A-049C-4EFB-9910-C31EC97CB6A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17" name="Text Box 22055">
          <a:extLst>
            <a:ext uri="{FF2B5EF4-FFF2-40B4-BE49-F238E27FC236}">
              <a16:creationId xmlns:a16="http://schemas.microsoft.com/office/drawing/2014/main" id="{489A8B56-D5D2-4815-9F5D-934F7D369D5E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18" name="Text Box 554">
          <a:extLst>
            <a:ext uri="{FF2B5EF4-FFF2-40B4-BE49-F238E27FC236}">
              <a16:creationId xmlns:a16="http://schemas.microsoft.com/office/drawing/2014/main" id="{2903A741-D02E-4CD6-8A3B-AF93A1C3AF0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19" name="Text Box 555">
          <a:extLst>
            <a:ext uri="{FF2B5EF4-FFF2-40B4-BE49-F238E27FC236}">
              <a16:creationId xmlns:a16="http://schemas.microsoft.com/office/drawing/2014/main" id="{0F73F969-2932-4362-9E4C-3554968D5256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20" name="Text Box 22054">
          <a:extLst>
            <a:ext uri="{FF2B5EF4-FFF2-40B4-BE49-F238E27FC236}">
              <a16:creationId xmlns:a16="http://schemas.microsoft.com/office/drawing/2014/main" id="{CE6A0C95-BF7E-425C-9B1E-4E7CD804B9E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21" name="Text Box 22055">
          <a:extLst>
            <a:ext uri="{FF2B5EF4-FFF2-40B4-BE49-F238E27FC236}">
              <a16:creationId xmlns:a16="http://schemas.microsoft.com/office/drawing/2014/main" id="{6CEFFD5F-DF36-4036-A258-0B32929E91F3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22" name="Text Box 554">
          <a:extLst>
            <a:ext uri="{FF2B5EF4-FFF2-40B4-BE49-F238E27FC236}">
              <a16:creationId xmlns:a16="http://schemas.microsoft.com/office/drawing/2014/main" id="{08093ABD-7D83-4CC1-9802-6AFF1CF5666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23" name="Text Box 555">
          <a:extLst>
            <a:ext uri="{FF2B5EF4-FFF2-40B4-BE49-F238E27FC236}">
              <a16:creationId xmlns:a16="http://schemas.microsoft.com/office/drawing/2014/main" id="{31E6F0B5-2EC5-4DE2-94C2-1CFF79B6FB9D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24" name="Text Box 22054">
          <a:extLst>
            <a:ext uri="{FF2B5EF4-FFF2-40B4-BE49-F238E27FC236}">
              <a16:creationId xmlns:a16="http://schemas.microsoft.com/office/drawing/2014/main" id="{58F489E9-5942-45E9-A95F-D1CE35495BBB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25" name="Text Box 22055">
          <a:extLst>
            <a:ext uri="{FF2B5EF4-FFF2-40B4-BE49-F238E27FC236}">
              <a16:creationId xmlns:a16="http://schemas.microsoft.com/office/drawing/2014/main" id="{3ED12BAA-BF29-49AD-8D95-4DB00EFE549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26" name="Text Box 554">
          <a:extLst>
            <a:ext uri="{FF2B5EF4-FFF2-40B4-BE49-F238E27FC236}">
              <a16:creationId xmlns:a16="http://schemas.microsoft.com/office/drawing/2014/main" id="{FDC0CA64-33C2-44FA-9C23-32AFDC64AA7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27" name="Text Box 555">
          <a:extLst>
            <a:ext uri="{FF2B5EF4-FFF2-40B4-BE49-F238E27FC236}">
              <a16:creationId xmlns:a16="http://schemas.microsoft.com/office/drawing/2014/main" id="{B5DDE165-2FF4-4F26-BBE8-0960559E721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28" name="Text Box 22054">
          <a:extLst>
            <a:ext uri="{FF2B5EF4-FFF2-40B4-BE49-F238E27FC236}">
              <a16:creationId xmlns:a16="http://schemas.microsoft.com/office/drawing/2014/main" id="{99C93891-2A2E-4C64-A6BB-8FE8C29C5D4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29" name="Text Box 22055">
          <a:extLst>
            <a:ext uri="{FF2B5EF4-FFF2-40B4-BE49-F238E27FC236}">
              <a16:creationId xmlns:a16="http://schemas.microsoft.com/office/drawing/2014/main" id="{FA4C7DEF-6E67-4AE5-A550-29DFB5978B31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30" name="Text Box 554">
          <a:extLst>
            <a:ext uri="{FF2B5EF4-FFF2-40B4-BE49-F238E27FC236}">
              <a16:creationId xmlns:a16="http://schemas.microsoft.com/office/drawing/2014/main" id="{B819757E-542E-472C-B342-92FFBCC4EC59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31" name="Text Box 555">
          <a:extLst>
            <a:ext uri="{FF2B5EF4-FFF2-40B4-BE49-F238E27FC236}">
              <a16:creationId xmlns:a16="http://schemas.microsoft.com/office/drawing/2014/main" id="{4EBD1486-12EF-4259-99D5-C30D85EC73AC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32" name="Text Box 22054">
          <a:extLst>
            <a:ext uri="{FF2B5EF4-FFF2-40B4-BE49-F238E27FC236}">
              <a16:creationId xmlns:a16="http://schemas.microsoft.com/office/drawing/2014/main" id="{40C1278E-F42F-4A76-9C73-9EDB72E90C85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33" name="Text Box 22055">
          <a:extLst>
            <a:ext uri="{FF2B5EF4-FFF2-40B4-BE49-F238E27FC236}">
              <a16:creationId xmlns:a16="http://schemas.microsoft.com/office/drawing/2014/main" id="{376E0FB0-99FC-42A7-BA7C-F9D1E0B45D4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34" name="Text Box 554">
          <a:extLst>
            <a:ext uri="{FF2B5EF4-FFF2-40B4-BE49-F238E27FC236}">
              <a16:creationId xmlns:a16="http://schemas.microsoft.com/office/drawing/2014/main" id="{522F1C6C-1E64-4A00-8D64-453561A32D57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35" name="Text Box 555">
          <a:extLst>
            <a:ext uri="{FF2B5EF4-FFF2-40B4-BE49-F238E27FC236}">
              <a16:creationId xmlns:a16="http://schemas.microsoft.com/office/drawing/2014/main" id="{482D7F7B-E4C4-48F3-8A44-F7EB186DA7BF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36" name="Text Box 22054">
          <a:extLst>
            <a:ext uri="{FF2B5EF4-FFF2-40B4-BE49-F238E27FC236}">
              <a16:creationId xmlns:a16="http://schemas.microsoft.com/office/drawing/2014/main" id="{68351B75-BECA-4427-AF1D-8DBCF25EC548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927100</xdr:colOff>
      <xdr:row>26</xdr:row>
      <xdr:rowOff>0</xdr:rowOff>
    </xdr:from>
    <xdr:to>
      <xdr:col>2</xdr:col>
      <xdr:colOff>990600</xdr:colOff>
      <xdr:row>26</xdr:row>
      <xdr:rowOff>38100</xdr:rowOff>
    </xdr:to>
    <xdr:sp macro="" textlink="">
      <xdr:nvSpPr>
        <xdr:cNvPr id="1537" name="Text Box 22055">
          <a:extLst>
            <a:ext uri="{FF2B5EF4-FFF2-40B4-BE49-F238E27FC236}">
              <a16:creationId xmlns:a16="http://schemas.microsoft.com/office/drawing/2014/main" id="{BEF1D8BB-66D0-4250-AC71-2BB972384894}"/>
            </a:ext>
          </a:extLst>
        </xdr:cNvPr>
        <xdr:cNvSpPr txBox="1">
          <a:spLocks noChangeArrowheads="1"/>
        </xdr:cNvSpPr>
      </xdr:nvSpPr>
      <xdr:spPr bwMode="auto">
        <a:xfrm>
          <a:off x="1565275" y="6477000"/>
          <a:ext cx="63500" cy="38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ru-RU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Tame2/c/Tames&amp;Tames/Formati/kop-tamem-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t,rād."/>
      <sheetName val="KOPRĀME-1"/>
      <sheetName val=" veids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00"/>
      <sheetName val="Sat,rād_"/>
      <sheetName val="_veids2"/>
      <sheetName val="Sat,rād_1"/>
      <sheetName val="_veids21"/>
      <sheetName val="Sat,rād_2"/>
      <sheetName val="_veids22"/>
      <sheetName val="Sat,rād_3"/>
      <sheetName val="_veids23"/>
      <sheetName val="Sat,rād_4"/>
      <sheetName val="Sat,rād_5"/>
      <sheetName val="_veids24"/>
      <sheetName val="Sat,rād_6"/>
      <sheetName val="_veids25"/>
      <sheetName val="Sat,rād_7"/>
      <sheetName val="_veids26"/>
      <sheetName val="Sat,rād_8"/>
      <sheetName val="_veids27"/>
      <sheetName val="Sat,rād_9"/>
      <sheetName val="_veids28"/>
      <sheetName val="Sat,rād_10"/>
      <sheetName val="_veids29"/>
      <sheetName val="Sat,rād_11"/>
      <sheetName val="_veids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>
            <v>1.5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BDA52-3EFB-4682-B34C-63FBA090F53A}">
  <dimension ref="A1:M91"/>
  <sheetViews>
    <sheetView tabSelected="1" workbookViewId="0">
      <selection activeCell="P13" sqref="P13"/>
    </sheetView>
  </sheetViews>
  <sheetFormatPr defaultColWidth="11.44140625" defaultRowHeight="13.2"/>
  <cols>
    <col min="1" max="1" width="4.33203125" customWidth="1"/>
    <col min="2" max="2" width="5.33203125" customWidth="1"/>
    <col min="3" max="3" width="60" customWidth="1"/>
    <col min="4" max="4" width="5.44140625" bestFit="1" customWidth="1"/>
    <col min="5" max="5" width="7.109375" customWidth="1"/>
    <col min="6" max="6" width="6.44140625" bestFit="1" customWidth="1"/>
    <col min="7" max="7" width="5.88671875" bestFit="1" customWidth="1"/>
    <col min="8" max="8" width="5.88671875" customWidth="1"/>
    <col min="9" max="9" width="6.6640625" customWidth="1"/>
    <col min="10" max="10" width="7.6640625" bestFit="1" customWidth="1"/>
    <col min="11" max="11" width="8" bestFit="1" customWidth="1"/>
    <col min="12" max="12" width="7.109375" bestFit="1" customWidth="1"/>
    <col min="13" max="13" width="7.6640625" bestFit="1" customWidth="1"/>
  </cols>
  <sheetData>
    <row r="1" spans="1:13" ht="13.8">
      <c r="A1" s="68" t="s">
        <v>28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3.8">
      <c r="A2" s="69" t="s">
        <v>66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13.8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13.8">
      <c r="A4" s="70" t="s">
        <v>10</v>
      </c>
      <c r="B4" s="70"/>
      <c r="C4" s="71" t="s">
        <v>54</v>
      </c>
      <c r="D4" s="71"/>
      <c r="E4" s="71"/>
      <c r="F4" s="71"/>
      <c r="G4" s="48"/>
      <c r="H4" s="10"/>
      <c r="I4" s="10"/>
      <c r="J4" s="10"/>
      <c r="K4" s="10"/>
      <c r="L4" s="10"/>
      <c r="M4" s="10"/>
    </row>
    <row r="5" spans="1:13" ht="13.8">
      <c r="A5" s="70" t="s">
        <v>5</v>
      </c>
      <c r="B5" s="70"/>
      <c r="C5" s="72" t="s">
        <v>33</v>
      </c>
      <c r="D5" s="73"/>
      <c r="E5" s="73"/>
      <c r="F5" s="73"/>
      <c r="G5" s="73"/>
      <c r="H5" s="10"/>
      <c r="I5" s="10"/>
      <c r="J5" s="10"/>
      <c r="K5" s="10"/>
      <c r="L5" s="10"/>
      <c r="M5" s="10"/>
    </row>
    <row r="6" spans="1:13" ht="13.8">
      <c r="A6" s="70" t="s">
        <v>6</v>
      </c>
      <c r="B6" s="70"/>
      <c r="C6" s="70" t="s">
        <v>30</v>
      </c>
      <c r="D6" s="70"/>
      <c r="E6" s="70"/>
      <c r="F6" s="70"/>
      <c r="G6" s="49"/>
      <c r="H6" s="10"/>
      <c r="I6" s="10"/>
      <c r="J6" s="10"/>
      <c r="K6" s="10"/>
      <c r="L6" s="10"/>
      <c r="M6" s="10"/>
    </row>
    <row r="7" spans="1:13" ht="13.8">
      <c r="A7" s="70"/>
      <c r="B7" s="70"/>
      <c r="C7" s="71"/>
      <c r="D7" s="71"/>
      <c r="E7" s="71"/>
      <c r="F7" s="71"/>
      <c r="G7" s="71"/>
      <c r="H7" s="10"/>
      <c r="I7" s="10"/>
      <c r="J7" s="10"/>
      <c r="K7" s="10"/>
      <c r="L7" s="10"/>
      <c r="M7" s="10"/>
    </row>
    <row r="8" spans="1:13" ht="13.8">
      <c r="A8" s="49"/>
      <c r="B8" s="49"/>
      <c r="C8" s="49"/>
      <c r="D8" s="48"/>
      <c r="E8" s="48"/>
      <c r="F8" s="48"/>
      <c r="G8" s="48"/>
      <c r="H8" s="10"/>
      <c r="I8" s="10"/>
      <c r="J8" s="10"/>
      <c r="K8" s="10"/>
      <c r="L8" s="10"/>
      <c r="M8" s="10"/>
    </row>
    <row r="9" spans="1:13" ht="13.8">
      <c r="A9" s="49"/>
      <c r="B9" s="49"/>
      <c r="C9" s="49"/>
      <c r="D9" s="48"/>
      <c r="E9" s="48"/>
      <c r="F9" s="48"/>
      <c r="G9" s="48"/>
      <c r="H9" s="10"/>
      <c r="I9" s="10"/>
      <c r="J9" s="10"/>
      <c r="K9" s="10"/>
      <c r="L9" s="10"/>
      <c r="M9" s="10"/>
    </row>
    <row r="10" spans="1:13" ht="13.8">
      <c r="A10" s="49"/>
      <c r="B10" s="49"/>
      <c r="C10" s="48"/>
      <c r="D10" s="48"/>
      <c r="E10" s="48"/>
      <c r="F10" s="48"/>
      <c r="G10" s="48"/>
      <c r="H10" s="10"/>
      <c r="I10" s="10"/>
      <c r="J10" s="10"/>
      <c r="K10" s="10"/>
      <c r="L10" s="10"/>
      <c r="M10" s="10"/>
    </row>
    <row r="11" spans="1:13" ht="13.8">
      <c r="A11" s="9"/>
      <c r="B11" s="9"/>
      <c r="C11" s="9"/>
      <c r="D11" s="9"/>
      <c r="E11" s="9"/>
      <c r="F11" s="9"/>
      <c r="G11" s="9"/>
      <c r="H11" s="68" t="s">
        <v>20</v>
      </c>
      <c r="I11" s="68"/>
      <c r="J11" s="6">
        <f>M27</f>
        <v>0</v>
      </c>
      <c r="K11" s="57" t="s">
        <v>21</v>
      </c>
      <c r="L11" s="9"/>
      <c r="M11" s="9"/>
    </row>
    <row r="12" spans="1:13" ht="13.8">
      <c r="A12" s="67" t="s">
        <v>58</v>
      </c>
      <c r="B12" s="67"/>
      <c r="C12" s="67"/>
      <c r="D12" s="67"/>
      <c r="E12" s="67"/>
      <c r="F12" s="67"/>
      <c r="G12" s="9"/>
      <c r="H12" s="9"/>
      <c r="I12" s="9"/>
      <c r="J12" s="9"/>
      <c r="K12" s="9"/>
      <c r="L12" s="9"/>
      <c r="M12" s="9"/>
    </row>
    <row r="13" spans="1:13" ht="13.8">
      <c r="A13" s="79" t="s">
        <v>0</v>
      </c>
      <c r="B13" s="80" t="s">
        <v>25</v>
      </c>
      <c r="C13" s="82" t="s">
        <v>11</v>
      </c>
      <c r="D13" s="79" t="s">
        <v>1</v>
      </c>
      <c r="E13" s="79" t="s">
        <v>2</v>
      </c>
      <c r="F13" s="83" t="s">
        <v>3</v>
      </c>
      <c r="G13" s="83"/>
      <c r="H13" s="83"/>
      <c r="I13" s="84"/>
      <c r="J13" s="74"/>
      <c r="K13" s="74"/>
      <c r="L13" s="74"/>
      <c r="M13" s="75"/>
    </row>
    <row r="14" spans="1:13" ht="77.099999999999994" customHeight="1">
      <c r="A14" s="79"/>
      <c r="B14" s="81"/>
      <c r="C14" s="82"/>
      <c r="D14" s="79"/>
      <c r="E14" s="79"/>
      <c r="F14" s="15" t="s">
        <v>14</v>
      </c>
      <c r="G14" s="15" t="s">
        <v>15</v>
      </c>
      <c r="H14" s="15" t="s">
        <v>16</v>
      </c>
      <c r="I14" s="15" t="s">
        <v>7</v>
      </c>
      <c r="J14" s="16" t="s">
        <v>18</v>
      </c>
      <c r="K14" s="15" t="s">
        <v>15</v>
      </c>
      <c r="L14" s="15" t="s">
        <v>16</v>
      </c>
      <c r="M14" s="16" t="s">
        <v>19</v>
      </c>
    </row>
    <row r="15" spans="1:13" ht="13.8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</row>
    <row r="16" spans="1:13" ht="13.8">
      <c r="A16" s="23"/>
      <c r="B16" s="24" t="s">
        <v>56</v>
      </c>
      <c r="C16" s="55" t="s">
        <v>57</v>
      </c>
      <c r="D16" s="63"/>
      <c r="E16" s="63"/>
      <c r="F16" s="63"/>
      <c r="G16" s="63"/>
      <c r="H16" s="63"/>
      <c r="I16" s="23"/>
      <c r="J16" s="58"/>
      <c r="K16" s="58"/>
      <c r="L16" s="58"/>
      <c r="M16" s="62"/>
    </row>
    <row r="17" spans="1:13" ht="13.8">
      <c r="A17" s="7">
        <v>1</v>
      </c>
      <c r="B17" s="7" t="s">
        <v>27</v>
      </c>
      <c r="C17" s="54" t="s">
        <v>51</v>
      </c>
      <c r="D17" s="56" t="s">
        <v>52</v>
      </c>
      <c r="E17" s="56"/>
      <c r="F17" s="56"/>
      <c r="G17" s="56"/>
      <c r="H17" s="56"/>
      <c r="I17" s="7"/>
      <c r="J17" s="59"/>
      <c r="K17" s="59"/>
      <c r="L17" s="64"/>
      <c r="M17" s="59"/>
    </row>
    <row r="18" spans="1:13" ht="13.8">
      <c r="A18" s="7">
        <v>2</v>
      </c>
      <c r="B18" s="7" t="s">
        <v>27</v>
      </c>
      <c r="C18" s="54" t="s">
        <v>59</v>
      </c>
      <c r="D18" s="56" t="s">
        <v>52</v>
      </c>
      <c r="E18" s="56"/>
      <c r="F18" s="56"/>
      <c r="G18" s="56"/>
      <c r="H18" s="56"/>
      <c r="I18" s="7"/>
      <c r="J18" s="59"/>
      <c r="K18" s="59"/>
      <c r="L18" s="66"/>
      <c r="M18" s="59"/>
    </row>
    <row r="19" spans="1:13" ht="13.8">
      <c r="A19" s="7">
        <v>3</v>
      </c>
      <c r="B19" s="7" t="s">
        <v>27</v>
      </c>
      <c r="C19" s="54" t="s">
        <v>60</v>
      </c>
      <c r="D19" s="56" t="s">
        <v>52</v>
      </c>
      <c r="E19" s="56"/>
      <c r="F19" s="56"/>
      <c r="G19" s="56"/>
      <c r="H19" s="56"/>
      <c r="I19" s="7"/>
      <c r="J19" s="59"/>
      <c r="K19" s="59"/>
      <c r="L19" s="66"/>
      <c r="M19" s="59"/>
    </row>
    <row r="20" spans="1:13" ht="13.8">
      <c r="A20" s="7">
        <v>4</v>
      </c>
      <c r="B20" s="7" t="s">
        <v>27</v>
      </c>
      <c r="C20" s="54" t="s">
        <v>61</v>
      </c>
      <c r="D20" s="56" t="s">
        <v>52</v>
      </c>
      <c r="E20" s="56"/>
      <c r="F20" s="56"/>
      <c r="G20" s="56"/>
      <c r="H20" s="56"/>
      <c r="I20" s="7"/>
      <c r="J20" s="59"/>
      <c r="K20" s="59"/>
      <c r="L20" s="66"/>
      <c r="M20" s="59"/>
    </row>
    <row r="21" spans="1:13" ht="13.8">
      <c r="A21" s="7">
        <v>5</v>
      </c>
      <c r="B21" s="7" t="s">
        <v>27</v>
      </c>
      <c r="C21" s="54" t="s">
        <v>62</v>
      </c>
      <c r="D21" s="56" t="s">
        <v>52</v>
      </c>
      <c r="E21" s="56"/>
      <c r="F21" s="56"/>
      <c r="G21" s="56"/>
      <c r="H21" s="56"/>
      <c r="I21" s="7"/>
      <c r="J21" s="59"/>
      <c r="K21" s="59"/>
      <c r="L21" s="66"/>
      <c r="M21" s="59"/>
    </row>
    <row r="22" spans="1:13" ht="13.8">
      <c r="A22" s="7">
        <v>6</v>
      </c>
      <c r="B22" s="7" t="s">
        <v>27</v>
      </c>
      <c r="C22" s="54" t="s">
        <v>63</v>
      </c>
      <c r="D22" s="56" t="s">
        <v>52</v>
      </c>
      <c r="E22" s="56"/>
      <c r="F22" s="56"/>
      <c r="G22" s="56"/>
      <c r="H22" s="56"/>
      <c r="I22" s="7"/>
      <c r="J22" s="59"/>
      <c r="K22" s="59"/>
      <c r="L22" s="66"/>
      <c r="M22" s="59"/>
    </row>
    <row r="23" spans="1:13" ht="13.8">
      <c r="A23" s="7">
        <v>7</v>
      </c>
      <c r="B23" s="7" t="s">
        <v>27</v>
      </c>
      <c r="C23" s="54" t="s">
        <v>64</v>
      </c>
      <c r="D23" s="56" t="s">
        <v>52</v>
      </c>
      <c r="E23" s="56"/>
      <c r="F23" s="56"/>
      <c r="G23" s="56"/>
      <c r="H23" s="56"/>
      <c r="I23" s="7"/>
      <c r="J23" s="59"/>
      <c r="K23" s="59"/>
      <c r="L23" s="66"/>
      <c r="M23" s="59"/>
    </row>
    <row r="24" spans="1:13" ht="13.8">
      <c r="A24" s="7">
        <v>8</v>
      </c>
      <c r="B24" s="7" t="s">
        <v>27</v>
      </c>
      <c r="C24" s="54" t="s">
        <v>65</v>
      </c>
      <c r="D24" s="56" t="s">
        <v>52</v>
      </c>
      <c r="E24" s="56"/>
      <c r="F24" s="56"/>
      <c r="G24" s="56"/>
      <c r="H24" s="56"/>
      <c r="I24" s="7"/>
      <c r="J24" s="59"/>
      <c r="K24" s="59"/>
      <c r="L24" s="66"/>
      <c r="M24" s="59"/>
    </row>
    <row r="25" spans="1:13" ht="13.8">
      <c r="A25" s="7">
        <v>9</v>
      </c>
      <c r="B25" s="7" t="s">
        <v>27</v>
      </c>
      <c r="C25" s="54" t="s">
        <v>53</v>
      </c>
      <c r="D25" s="56" t="s">
        <v>52</v>
      </c>
      <c r="E25" s="56"/>
      <c r="F25" s="56"/>
      <c r="G25" s="56"/>
      <c r="H25" s="56"/>
      <c r="I25" s="7"/>
      <c r="J25" s="59"/>
      <c r="K25" s="59"/>
      <c r="L25" s="59"/>
      <c r="M25" s="59"/>
    </row>
    <row r="26" spans="1:13" ht="13.8">
      <c r="A26" s="7">
        <v>10</v>
      </c>
      <c r="B26" s="7" t="s">
        <v>27</v>
      </c>
      <c r="C26" s="54" t="s">
        <v>55</v>
      </c>
      <c r="D26" s="56" t="s">
        <v>52</v>
      </c>
      <c r="E26" s="56"/>
      <c r="F26" s="56"/>
      <c r="G26" s="56"/>
      <c r="H26" s="56"/>
      <c r="I26" s="7"/>
      <c r="J26" s="59"/>
      <c r="K26" s="59"/>
      <c r="L26" s="59"/>
      <c r="M26" s="59"/>
    </row>
    <row r="27" spans="1:13" ht="12" customHeight="1">
      <c r="A27" s="76" t="s">
        <v>50</v>
      </c>
      <c r="B27" s="76"/>
      <c r="C27" s="76"/>
      <c r="D27" s="76"/>
      <c r="E27" s="76"/>
      <c r="F27" s="76"/>
      <c r="G27" s="76"/>
      <c r="H27" s="76"/>
      <c r="I27" s="77"/>
      <c r="J27" s="65"/>
      <c r="K27" s="51"/>
      <c r="L27" s="51"/>
      <c r="M27" s="60"/>
    </row>
    <row r="28" spans="1:13" ht="13.8">
      <c r="A28" s="11"/>
      <c r="B28" s="11"/>
      <c r="C28" s="9"/>
      <c r="D28" s="9"/>
      <c r="E28" s="9"/>
      <c r="F28" s="11"/>
      <c r="G28" s="11"/>
      <c r="H28" s="11"/>
      <c r="I28" s="11"/>
      <c r="K28" s="61"/>
      <c r="L28" s="11"/>
      <c r="M28" s="11"/>
    </row>
    <row r="29" spans="1:13" ht="13.8">
      <c r="A29" s="11"/>
      <c r="B29" s="11"/>
      <c r="C29" s="9"/>
      <c r="D29" s="9"/>
      <c r="E29" s="9"/>
      <c r="F29" s="11"/>
      <c r="G29" s="11"/>
      <c r="H29" s="11"/>
      <c r="I29" s="11"/>
      <c r="J29" s="11"/>
      <c r="K29" s="11"/>
      <c r="L29" s="11"/>
      <c r="M29" s="11"/>
    </row>
    <row r="30" spans="1:13" ht="13.8">
      <c r="A30" s="35" t="s">
        <v>24</v>
      </c>
      <c r="B30" s="35"/>
      <c r="C30" s="35"/>
      <c r="D30" s="35"/>
      <c r="E30" s="35"/>
      <c r="F30" s="78"/>
      <c r="G30" s="78"/>
      <c r="H30" s="78"/>
      <c r="I30" s="78"/>
      <c r="J30" s="78"/>
      <c r="K30" s="78"/>
      <c r="L30" s="78"/>
      <c r="M30" s="78"/>
    </row>
    <row r="31" spans="1:13" ht="13.8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</row>
    <row r="32" spans="1:13" ht="13.8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</row>
    <row r="33" spans="1:13" ht="13.8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</row>
    <row r="34" spans="1:13" ht="13.8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  <row r="35" spans="1:13" ht="13.8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</row>
    <row r="36" spans="1:13" ht="13.8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  <row r="37" spans="1:13" ht="13.8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</row>
    <row r="38" spans="1:13" ht="13.8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</row>
    <row r="39" spans="1:13" ht="13.8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</row>
    <row r="40" spans="1:13" ht="13.8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</row>
    <row r="41" spans="1:13" ht="13.8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</row>
    <row r="42" spans="1:13" ht="13.8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</row>
    <row r="43" spans="1:13" ht="13.8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</row>
    <row r="44" spans="1:13" ht="13.8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</row>
    <row r="45" spans="1:13" ht="13.8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6" spans="1:13" ht="13.8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</row>
    <row r="47" spans="1:13" ht="13.8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</row>
    <row r="48" spans="1:13" ht="13.8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</row>
    <row r="49" spans="1:13" ht="13.8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</row>
    <row r="50" spans="1:13" ht="13.8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</row>
    <row r="51" spans="1:13" ht="13.8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</row>
    <row r="52" spans="1:13" ht="13.8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</row>
    <row r="53" spans="1:13" ht="13.8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</row>
    <row r="54" spans="1:13" ht="13.8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</row>
    <row r="55" spans="1:13" ht="13.8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</row>
    <row r="56" spans="1:13" ht="13.8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</row>
    <row r="57" spans="1:13" ht="13.8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</row>
    <row r="58" spans="1:13" ht="13.8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</row>
    <row r="59" spans="1:13" ht="13.8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</row>
    <row r="60" spans="1:13" ht="13.8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</row>
    <row r="61" spans="1:13" ht="13.8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</row>
    <row r="62" spans="1:13" ht="13.8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</row>
    <row r="63" spans="1:13" ht="13.8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</row>
    <row r="64" spans="1:13" ht="13.8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</row>
    <row r="65" spans="1:13" ht="13.8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</row>
    <row r="66" spans="1:13" ht="13.8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</row>
    <row r="67" spans="1:13" ht="13.8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</row>
    <row r="68" spans="1:13" ht="13.8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</row>
    <row r="69" spans="1:13" ht="13.8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</row>
    <row r="70" spans="1:13" ht="13.8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</row>
    <row r="71" spans="1:13" ht="13.8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</row>
    <row r="72" spans="1:13" ht="13.8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</row>
    <row r="73" spans="1:13" ht="13.8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</row>
    <row r="74" spans="1:13" ht="13.8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</row>
    <row r="75" spans="1:13" ht="13.8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</row>
    <row r="76" spans="1:13" ht="13.8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</row>
    <row r="77" spans="1:13" ht="13.8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</row>
    <row r="78" spans="1:13" ht="13.8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</row>
    <row r="79" spans="1:13" ht="13.8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</row>
    <row r="80" spans="1:13" ht="13.8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</row>
    <row r="81" spans="1:13" ht="13.8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</row>
    <row r="82" spans="1:13" ht="13.8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</row>
    <row r="83" spans="1:13" ht="13.8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</row>
    <row r="84" spans="1:13" ht="13.8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</row>
    <row r="85" spans="1:13" ht="13.8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</row>
    <row r="86" spans="1:13" ht="13.8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</row>
    <row r="87" spans="1:13" ht="13.8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</row>
    <row r="88" spans="1:13" ht="13.8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</row>
    <row r="89" spans="1:13" ht="13.8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</row>
    <row r="90" spans="1:13" ht="13.8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</row>
    <row r="91" spans="1:13" ht="13.8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</row>
  </sheetData>
  <mergeCells count="22">
    <mergeCell ref="J13:M13"/>
    <mergeCell ref="A27:I27"/>
    <mergeCell ref="F30:H30"/>
    <mergeCell ref="I30:M30"/>
    <mergeCell ref="A13:A14"/>
    <mergeCell ref="B13:B14"/>
    <mergeCell ref="C13:C14"/>
    <mergeCell ref="D13:D14"/>
    <mergeCell ref="E13:E14"/>
    <mergeCell ref="F13:I13"/>
    <mergeCell ref="A12:F12"/>
    <mergeCell ref="A1:M1"/>
    <mergeCell ref="A2:M2"/>
    <mergeCell ref="A4:B4"/>
    <mergeCell ref="C4:F4"/>
    <mergeCell ref="A5:B5"/>
    <mergeCell ref="C5:G5"/>
    <mergeCell ref="A6:B6"/>
    <mergeCell ref="C6:F6"/>
    <mergeCell ref="A7:B7"/>
    <mergeCell ref="C7:G7"/>
    <mergeCell ref="H11:I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U34"/>
  <sheetViews>
    <sheetView topLeftCell="A10" zoomScale="125" zoomScaleNormal="131" zoomScaleSheetLayoutView="90" workbookViewId="0">
      <selection activeCell="Q14" sqref="Q14"/>
    </sheetView>
  </sheetViews>
  <sheetFormatPr defaultColWidth="9.109375" defaultRowHeight="11.4"/>
  <cols>
    <col min="1" max="1" width="5.109375" style="2" customWidth="1"/>
    <col min="2" max="2" width="7.88671875" style="2" customWidth="1"/>
    <col min="3" max="3" width="37.88671875" style="1" customWidth="1"/>
    <col min="4" max="4" width="8.109375" style="1" customWidth="1"/>
    <col min="5" max="5" width="7.6640625" style="1" customWidth="1"/>
    <col min="6" max="7" width="7.6640625" style="1" hidden="1" customWidth="1"/>
    <col min="8" max="10" width="7.6640625" style="2" customWidth="1"/>
    <col min="11" max="11" width="8.6640625" style="2" customWidth="1"/>
    <col min="12" max="12" width="8.6640625" style="2" hidden="1" customWidth="1"/>
    <col min="13" max="13" width="8.109375" style="2" customWidth="1"/>
    <col min="14" max="14" width="7.6640625" style="2" customWidth="1"/>
    <col min="15" max="15" width="7.44140625" style="2" customWidth="1"/>
    <col min="16" max="16" width="11.88671875" style="2" customWidth="1"/>
    <col min="17" max="16384" width="9.109375" style="1"/>
  </cols>
  <sheetData>
    <row r="1" spans="1:16" ht="13.8">
      <c r="A1" s="68" t="s">
        <v>48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13.8">
      <c r="A2" s="69" t="s">
        <v>35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3.8">
      <c r="A3" s="70" t="s">
        <v>10</v>
      </c>
      <c r="B3" s="70"/>
      <c r="C3" s="71" t="s">
        <v>32</v>
      </c>
      <c r="D3" s="71"/>
      <c r="E3" s="71"/>
      <c r="F3" s="71"/>
      <c r="G3" s="71"/>
      <c r="H3" s="71"/>
      <c r="I3" s="48"/>
      <c r="J3" s="10"/>
      <c r="K3" s="10"/>
      <c r="L3" s="10"/>
      <c r="M3" s="10"/>
      <c r="N3" s="10"/>
      <c r="O3" s="10"/>
      <c r="P3" s="10"/>
    </row>
    <row r="4" spans="1:16" ht="13.8">
      <c r="A4" s="70" t="s">
        <v>5</v>
      </c>
      <c r="B4" s="70"/>
      <c r="C4" s="72" t="s">
        <v>33</v>
      </c>
      <c r="D4" s="73"/>
      <c r="E4" s="73"/>
      <c r="F4" s="73"/>
      <c r="G4" s="73"/>
      <c r="H4" s="73"/>
      <c r="I4" s="73"/>
      <c r="J4" s="10"/>
      <c r="K4" s="10"/>
      <c r="L4" s="10"/>
      <c r="M4" s="10"/>
      <c r="N4" s="10"/>
      <c r="O4" s="10"/>
      <c r="P4" s="10"/>
    </row>
    <row r="5" spans="1:16" ht="13.8">
      <c r="A5" s="70" t="s">
        <v>6</v>
      </c>
      <c r="B5" s="70"/>
      <c r="C5" s="70" t="s">
        <v>30</v>
      </c>
      <c r="D5" s="70"/>
      <c r="E5" s="70"/>
      <c r="F5" s="70"/>
      <c r="G5" s="70"/>
      <c r="H5" s="70"/>
      <c r="I5" s="49"/>
      <c r="J5" s="10"/>
      <c r="K5" s="10"/>
      <c r="L5" s="10"/>
      <c r="M5" s="10"/>
      <c r="N5" s="10"/>
      <c r="O5" s="10"/>
      <c r="P5" s="10"/>
    </row>
    <row r="6" spans="1:16" ht="13.8">
      <c r="A6" s="70" t="s">
        <v>22</v>
      </c>
      <c r="B6" s="70"/>
      <c r="C6" s="70" t="s">
        <v>31</v>
      </c>
      <c r="D6" s="70"/>
      <c r="E6" s="70"/>
      <c r="F6" s="70"/>
      <c r="G6" s="70"/>
      <c r="H6" s="70"/>
      <c r="I6" s="70"/>
      <c r="J6" s="10"/>
      <c r="K6" s="10"/>
      <c r="L6" s="10"/>
      <c r="M6" s="10"/>
      <c r="N6" s="10"/>
      <c r="O6" s="10"/>
      <c r="P6" s="10"/>
    </row>
    <row r="7" spans="1:16" ht="13.8">
      <c r="A7" s="89" t="s">
        <v>20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9"/>
      <c r="M7" s="6">
        <f>P23</f>
        <v>25913.777610999998</v>
      </c>
      <c r="N7" s="9" t="s">
        <v>21</v>
      </c>
      <c r="O7" s="9"/>
      <c r="P7" s="9"/>
    </row>
    <row r="8" spans="1:16" ht="13.8">
      <c r="A8" s="67" t="s">
        <v>49</v>
      </c>
      <c r="B8" s="67"/>
      <c r="C8" s="67"/>
      <c r="D8" s="12"/>
      <c r="E8" s="12"/>
      <c r="F8" s="11"/>
      <c r="G8" s="11"/>
      <c r="H8" s="11"/>
      <c r="I8" s="9"/>
      <c r="J8" s="9"/>
      <c r="K8" s="9"/>
      <c r="L8" s="9"/>
      <c r="M8" s="9"/>
      <c r="N8" s="9"/>
      <c r="O8" s="9"/>
      <c r="P8" s="9"/>
    </row>
    <row r="9" spans="1:16" ht="13.8">
      <c r="A9" s="79" t="s">
        <v>0</v>
      </c>
      <c r="B9" s="80" t="s">
        <v>25</v>
      </c>
      <c r="C9" s="82" t="s">
        <v>11</v>
      </c>
      <c r="D9" s="79" t="s">
        <v>1</v>
      </c>
      <c r="E9" s="79" t="s">
        <v>2</v>
      </c>
      <c r="F9" s="14"/>
      <c r="G9" s="14"/>
      <c r="H9" s="83" t="s">
        <v>3</v>
      </c>
      <c r="I9" s="83"/>
      <c r="J9" s="83"/>
      <c r="K9" s="84"/>
      <c r="L9" s="88" t="s">
        <v>4</v>
      </c>
      <c r="M9" s="74"/>
      <c r="N9" s="74"/>
      <c r="O9" s="74"/>
      <c r="P9" s="75"/>
    </row>
    <row r="10" spans="1:16" ht="72">
      <c r="A10" s="79"/>
      <c r="B10" s="81"/>
      <c r="C10" s="82"/>
      <c r="D10" s="79"/>
      <c r="E10" s="79"/>
      <c r="F10" s="13" t="s">
        <v>12</v>
      </c>
      <c r="G10" s="15" t="s">
        <v>13</v>
      </c>
      <c r="H10" s="15" t="s">
        <v>14</v>
      </c>
      <c r="I10" s="15" t="s">
        <v>15</v>
      </c>
      <c r="J10" s="15" t="s">
        <v>16</v>
      </c>
      <c r="K10" s="15" t="s">
        <v>7</v>
      </c>
      <c r="L10" s="15" t="s">
        <v>17</v>
      </c>
      <c r="M10" s="16" t="s">
        <v>18</v>
      </c>
      <c r="N10" s="15" t="s">
        <v>15</v>
      </c>
      <c r="O10" s="15" t="s">
        <v>16</v>
      </c>
      <c r="P10" s="16" t="s">
        <v>19</v>
      </c>
    </row>
    <row r="11" spans="1:16" ht="13.8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  <c r="L11" s="17">
        <v>12</v>
      </c>
      <c r="M11" s="17">
        <v>13</v>
      </c>
      <c r="N11" s="17">
        <v>14</v>
      </c>
      <c r="O11" s="17">
        <v>15</v>
      </c>
      <c r="P11" s="17">
        <v>16</v>
      </c>
    </row>
    <row r="12" spans="1:16" ht="13.8">
      <c r="A12" s="7"/>
      <c r="B12" s="7"/>
      <c r="C12" s="36"/>
      <c r="D12" s="18"/>
      <c r="E12" s="19"/>
      <c r="F12" s="20"/>
      <c r="G12" s="22"/>
      <c r="H12" s="22"/>
      <c r="I12" s="20"/>
      <c r="J12" s="20"/>
      <c r="K12" s="22"/>
      <c r="L12" s="22"/>
      <c r="M12" s="22"/>
      <c r="N12" s="22"/>
      <c r="O12" s="22"/>
      <c r="P12" s="22"/>
    </row>
    <row r="13" spans="1:16" ht="13.8">
      <c r="A13" s="23"/>
      <c r="B13" s="24">
        <v>1</v>
      </c>
      <c r="C13" s="25" t="s">
        <v>35</v>
      </c>
      <c r="D13" s="26"/>
      <c r="E13" s="27"/>
      <c r="F13" s="28"/>
      <c r="G13" s="29"/>
      <c r="H13" s="29"/>
      <c r="I13" s="28"/>
      <c r="J13" s="28"/>
      <c r="K13" s="29"/>
      <c r="L13" s="29"/>
      <c r="M13" s="29"/>
      <c r="N13" s="29"/>
      <c r="O13" s="29"/>
      <c r="P13" s="30"/>
    </row>
    <row r="14" spans="1:16" ht="13.8">
      <c r="A14" s="7">
        <v>1</v>
      </c>
      <c r="B14" s="31" t="s">
        <v>27</v>
      </c>
      <c r="C14" s="8" t="s">
        <v>40</v>
      </c>
      <c r="D14" s="18" t="s">
        <v>9</v>
      </c>
      <c r="E14" s="32">
        <v>98.55</v>
      </c>
      <c r="F14" s="20">
        <v>0.1</v>
      </c>
      <c r="G14" s="21">
        <v>12</v>
      </c>
      <c r="H14" s="22">
        <v>12.41</v>
      </c>
      <c r="I14" s="19"/>
      <c r="J14" s="20">
        <v>2.5</v>
      </c>
      <c r="K14" s="5">
        <f>SUM(H14:J14)</f>
        <v>14.91</v>
      </c>
      <c r="L14" s="22"/>
      <c r="M14" s="22">
        <f>E14*H14</f>
        <v>1223.0055</v>
      </c>
      <c r="N14" s="22"/>
      <c r="O14" s="22">
        <f>E14*J14</f>
        <v>246.375</v>
      </c>
      <c r="P14" s="22">
        <f>SUM(M14:O14)</f>
        <v>1469.3805</v>
      </c>
    </row>
    <row r="15" spans="1:16" ht="12.9" customHeight="1">
      <c r="A15" s="7">
        <v>2</v>
      </c>
      <c r="B15" s="31" t="s">
        <v>27</v>
      </c>
      <c r="C15" s="8" t="s">
        <v>43</v>
      </c>
      <c r="D15" s="18" t="s">
        <v>9</v>
      </c>
      <c r="E15" s="32">
        <v>98.55</v>
      </c>
      <c r="F15" s="33">
        <v>0.33</v>
      </c>
      <c r="G15" s="34">
        <v>12</v>
      </c>
      <c r="H15" s="22">
        <v>75</v>
      </c>
      <c r="I15" s="19">
        <v>128.54</v>
      </c>
      <c r="J15" s="20"/>
      <c r="K15" s="5">
        <f>SUM(H15:J15)</f>
        <v>203.54</v>
      </c>
      <c r="L15" s="22"/>
      <c r="M15" s="22">
        <f>E15*H15</f>
        <v>7391.25</v>
      </c>
      <c r="N15" s="22">
        <f>E15*I15</f>
        <v>12667.616999999998</v>
      </c>
      <c r="O15" s="22"/>
      <c r="P15" s="22">
        <f>SUM(M15:O15)</f>
        <v>20058.866999999998</v>
      </c>
    </row>
    <row r="16" spans="1:16" ht="12.9" customHeight="1">
      <c r="A16" s="7">
        <v>4</v>
      </c>
      <c r="B16" s="31" t="s">
        <v>27</v>
      </c>
      <c r="C16" s="8" t="s">
        <v>41</v>
      </c>
      <c r="D16" s="18" t="s">
        <v>42</v>
      </c>
      <c r="E16" s="32">
        <v>2</v>
      </c>
      <c r="F16" s="33"/>
      <c r="G16" s="34"/>
      <c r="H16" s="22">
        <f>350.75*1.2409</f>
        <v>435.24567499999995</v>
      </c>
      <c r="I16" s="33">
        <v>135.62</v>
      </c>
      <c r="J16" s="20">
        <v>83.24</v>
      </c>
      <c r="K16" s="5">
        <f t="shared" ref="K16:K22" si="0">SUM(H16:J16)</f>
        <v>654.10567500000002</v>
      </c>
      <c r="L16" s="22"/>
      <c r="M16" s="22">
        <f t="shared" ref="M16:M18" si="1">E16*H16</f>
        <v>870.4913499999999</v>
      </c>
      <c r="N16" s="22">
        <f>E16*I16</f>
        <v>271.24</v>
      </c>
      <c r="O16" s="22">
        <f>E16*J16</f>
        <v>166.48</v>
      </c>
      <c r="P16" s="22">
        <f t="shared" ref="P16:P22" si="2">SUM(M16:O16)</f>
        <v>1308.21135</v>
      </c>
    </row>
    <row r="17" spans="1:21" ht="12.9" customHeight="1">
      <c r="A17" s="7">
        <v>5</v>
      </c>
      <c r="B17" s="31" t="s">
        <v>27</v>
      </c>
      <c r="C17" s="8" t="s">
        <v>44</v>
      </c>
      <c r="D17" s="18" t="s">
        <v>26</v>
      </c>
      <c r="E17" s="32">
        <v>25.2</v>
      </c>
      <c r="F17" s="33"/>
      <c r="G17" s="34"/>
      <c r="H17" s="22">
        <f>7.95*1.2409</f>
        <v>9.8651549999999997</v>
      </c>
      <c r="I17" s="33"/>
      <c r="J17" s="20"/>
      <c r="K17" s="5">
        <f t="shared" si="0"/>
        <v>9.8651549999999997</v>
      </c>
      <c r="L17" s="22"/>
      <c r="M17" s="22">
        <f t="shared" si="1"/>
        <v>248.60190599999999</v>
      </c>
      <c r="N17" s="22"/>
      <c r="O17" s="22"/>
      <c r="P17" s="22">
        <f t="shared" si="2"/>
        <v>248.60190599999999</v>
      </c>
    </row>
    <row r="18" spans="1:21" ht="12.9" customHeight="1">
      <c r="A18" s="7">
        <v>6</v>
      </c>
      <c r="B18" s="31" t="s">
        <v>27</v>
      </c>
      <c r="C18" s="8" t="s">
        <v>45</v>
      </c>
      <c r="D18" s="18" t="s">
        <v>26</v>
      </c>
      <c r="E18" s="32">
        <v>126.3</v>
      </c>
      <c r="F18" s="33"/>
      <c r="G18" s="34"/>
      <c r="H18" s="22">
        <f>6.5*1.2409</f>
        <v>8.0658499999999993</v>
      </c>
      <c r="I18" s="33"/>
      <c r="J18" s="20"/>
      <c r="K18" s="5">
        <f t="shared" si="0"/>
        <v>8.0658499999999993</v>
      </c>
      <c r="L18" s="22"/>
      <c r="M18" s="22">
        <f t="shared" si="1"/>
        <v>1018.7168549999999</v>
      </c>
      <c r="N18" s="22"/>
      <c r="O18" s="22"/>
      <c r="P18" s="22">
        <f t="shared" si="2"/>
        <v>1018.7168549999999</v>
      </c>
      <c r="U18" s="4"/>
    </row>
    <row r="19" spans="1:21" ht="12.9" customHeight="1">
      <c r="A19" s="7">
        <v>7</v>
      </c>
      <c r="B19" s="31" t="s">
        <v>27</v>
      </c>
      <c r="C19" s="8" t="s">
        <v>46</v>
      </c>
      <c r="D19" s="18" t="s">
        <v>23</v>
      </c>
      <c r="E19" s="32">
        <v>2</v>
      </c>
      <c r="F19" s="33"/>
      <c r="G19" s="34"/>
      <c r="H19" s="22"/>
      <c r="I19" s="33">
        <v>95</v>
      </c>
      <c r="J19" s="20"/>
      <c r="K19" s="5">
        <f t="shared" si="0"/>
        <v>95</v>
      </c>
      <c r="L19" s="22"/>
      <c r="M19" s="22"/>
      <c r="N19" s="22">
        <f>E19*I19</f>
        <v>190</v>
      </c>
      <c r="O19" s="22"/>
      <c r="P19" s="22">
        <f>SUM(M19:O19)</f>
        <v>190</v>
      </c>
    </row>
    <row r="20" spans="1:21" ht="12.9" customHeight="1">
      <c r="A20" s="7">
        <v>8</v>
      </c>
      <c r="B20" s="31" t="s">
        <v>27</v>
      </c>
      <c r="C20" s="8" t="s">
        <v>37</v>
      </c>
      <c r="D20" s="18" t="s">
        <v>38</v>
      </c>
      <c r="E20" s="32">
        <v>4</v>
      </c>
      <c r="F20" s="33"/>
      <c r="G20" s="34"/>
      <c r="H20" s="22"/>
      <c r="I20" s="33"/>
      <c r="J20" s="20">
        <v>75</v>
      </c>
      <c r="K20" s="5">
        <f t="shared" si="0"/>
        <v>75</v>
      </c>
      <c r="L20" s="22"/>
      <c r="M20" s="22"/>
      <c r="N20" s="22"/>
      <c r="O20" s="22">
        <f>E20*J20</f>
        <v>300</v>
      </c>
      <c r="P20" s="22">
        <f t="shared" si="2"/>
        <v>300</v>
      </c>
    </row>
    <row r="21" spans="1:21" ht="12.9" customHeight="1">
      <c r="A21" s="7">
        <v>9</v>
      </c>
      <c r="B21" s="31" t="s">
        <v>27</v>
      </c>
      <c r="C21" s="8" t="s">
        <v>36</v>
      </c>
      <c r="D21" s="18" t="s">
        <v>39</v>
      </c>
      <c r="E21" s="32">
        <v>4</v>
      </c>
      <c r="F21" s="33"/>
      <c r="G21" s="34"/>
      <c r="H21" s="22"/>
      <c r="I21" s="33"/>
      <c r="J21" s="20">
        <v>55</v>
      </c>
      <c r="K21" s="5">
        <f t="shared" si="0"/>
        <v>55</v>
      </c>
      <c r="L21" s="22"/>
      <c r="M21" s="22"/>
      <c r="N21" s="22"/>
      <c r="O21" s="22">
        <f>E21*J21</f>
        <v>220</v>
      </c>
      <c r="P21" s="22">
        <f t="shared" si="2"/>
        <v>220</v>
      </c>
    </row>
    <row r="22" spans="1:21" ht="26.1" customHeight="1" thickBot="1">
      <c r="A22" s="37">
        <v>10</v>
      </c>
      <c r="B22" s="43" t="s">
        <v>27</v>
      </c>
      <c r="C22" s="38" t="s">
        <v>29</v>
      </c>
      <c r="D22" s="39" t="s">
        <v>8</v>
      </c>
      <c r="E22" s="44">
        <v>20</v>
      </c>
      <c r="F22" s="45">
        <v>0.65</v>
      </c>
      <c r="G22" s="46">
        <v>12</v>
      </c>
      <c r="H22" s="41"/>
      <c r="I22" s="40"/>
      <c r="J22" s="40">
        <v>55</v>
      </c>
      <c r="K22" s="42">
        <f t="shared" si="0"/>
        <v>55</v>
      </c>
      <c r="L22" s="41"/>
      <c r="M22" s="41"/>
      <c r="N22" s="41"/>
      <c r="O22" s="41">
        <f>E22*J22</f>
        <v>1100</v>
      </c>
      <c r="P22" s="41">
        <f t="shared" si="2"/>
        <v>1100</v>
      </c>
    </row>
    <row r="23" spans="1:21" ht="13.8">
      <c r="A23" s="85" t="s">
        <v>47</v>
      </c>
      <c r="B23" s="86"/>
      <c r="C23" s="86"/>
      <c r="D23" s="86"/>
      <c r="E23" s="86"/>
      <c r="F23" s="86"/>
      <c r="G23" s="86"/>
      <c r="H23" s="86"/>
      <c r="I23" s="86"/>
      <c r="J23" s="86"/>
      <c r="K23" s="87"/>
      <c r="L23" s="50">
        <f>SUM(L12:L22)</f>
        <v>0</v>
      </c>
      <c r="M23" s="50">
        <f>SUM(M14:M22)</f>
        <v>10752.065611</v>
      </c>
      <c r="N23" s="50">
        <f>SUM(N14:N22)</f>
        <v>13128.856999999998</v>
      </c>
      <c r="O23" s="50">
        <f>SUM(O14:O22)</f>
        <v>2032.855</v>
      </c>
      <c r="P23" s="51">
        <f>SUM(P14:P22)</f>
        <v>25913.777610999998</v>
      </c>
    </row>
    <row r="24" spans="1:21" ht="13.8">
      <c r="A24" s="11"/>
      <c r="B24" s="11"/>
      <c r="C24" s="9"/>
      <c r="D24" s="9"/>
      <c r="E24" s="9"/>
      <c r="F24" s="9"/>
      <c r="G24" s="9"/>
      <c r="H24" s="11"/>
      <c r="I24" s="11"/>
      <c r="J24" s="11"/>
      <c r="K24" s="11"/>
      <c r="L24" s="11"/>
      <c r="M24" s="11"/>
      <c r="N24" s="11"/>
      <c r="O24" s="11"/>
      <c r="P24" s="11"/>
    </row>
    <row r="25" spans="1:21" ht="13.8">
      <c r="A25" s="11"/>
      <c r="B25" s="11"/>
      <c r="C25" s="9"/>
      <c r="D25" s="9"/>
      <c r="E25" s="9"/>
      <c r="F25" s="9"/>
      <c r="G25" s="9"/>
      <c r="H25" s="11"/>
      <c r="I25" s="11"/>
      <c r="J25" s="11"/>
      <c r="K25" s="11"/>
      <c r="L25" s="11"/>
      <c r="M25" s="11"/>
      <c r="N25" s="11"/>
      <c r="O25" s="11"/>
      <c r="P25" s="11"/>
    </row>
    <row r="26" spans="1:21" ht="13.8">
      <c r="A26" s="35" t="s">
        <v>24</v>
      </c>
      <c r="B26" s="35"/>
      <c r="C26" s="35"/>
      <c r="D26" s="35"/>
      <c r="E26" s="35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</row>
    <row r="27" spans="1:21" ht="13.8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78"/>
      <c r="L27" s="78"/>
      <c r="M27" s="78"/>
      <c r="N27" s="78"/>
      <c r="O27" s="78"/>
      <c r="P27" s="78"/>
    </row>
    <row r="28" spans="1:21" ht="13.8">
      <c r="A28" s="35" t="s">
        <v>34</v>
      </c>
      <c r="B28" s="35"/>
      <c r="C28" s="35"/>
      <c r="D28" s="35"/>
      <c r="E28" s="35"/>
      <c r="F28" s="78"/>
      <c r="G28" s="78"/>
      <c r="H28" s="78"/>
      <c r="I28" s="78"/>
      <c r="J28" s="35"/>
      <c r="K28" s="78"/>
      <c r="L28" s="78"/>
      <c r="M28" s="78"/>
      <c r="N28" s="78"/>
      <c r="O28" s="78"/>
      <c r="P28" s="78"/>
    </row>
    <row r="29" spans="1:21" ht="13.8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1" ht="13.8">
      <c r="A30" s="11"/>
      <c r="B30" s="11"/>
      <c r="C30" s="11"/>
      <c r="D30" s="9"/>
      <c r="E30" s="9"/>
      <c r="F30" s="9"/>
      <c r="G30" s="9"/>
      <c r="H30" s="9"/>
      <c r="I30" s="11"/>
      <c r="J30" s="11"/>
      <c r="K30" s="11"/>
      <c r="L30" s="11"/>
      <c r="M30" s="11"/>
      <c r="N30" s="11"/>
      <c r="O30" s="11"/>
      <c r="P30" s="11"/>
    </row>
    <row r="31" spans="1:21" ht="13.8">
      <c r="A31" s="11"/>
      <c r="B31" s="11"/>
      <c r="C31" s="9"/>
      <c r="D31" s="9"/>
      <c r="E31" s="9"/>
      <c r="F31" s="9"/>
      <c r="G31" s="9"/>
      <c r="H31" s="11"/>
      <c r="I31" s="11"/>
      <c r="J31" s="11"/>
      <c r="K31" s="11"/>
      <c r="L31" s="11"/>
      <c r="M31" s="11"/>
      <c r="N31" s="11"/>
      <c r="O31" s="11"/>
      <c r="P31" s="11"/>
    </row>
    <row r="32" spans="1:21" ht="13.8">
      <c r="A32" s="11"/>
      <c r="B32" s="11"/>
      <c r="C32" s="9"/>
      <c r="D32" s="9"/>
      <c r="E32" s="9"/>
      <c r="F32" s="9"/>
      <c r="G32" s="9"/>
      <c r="H32" s="11"/>
      <c r="I32" s="11"/>
      <c r="J32" s="11"/>
      <c r="K32" s="11"/>
      <c r="L32" s="11"/>
      <c r="M32" s="11"/>
      <c r="N32" s="11"/>
      <c r="O32" s="11"/>
      <c r="P32" s="11"/>
    </row>
    <row r="33" spans="1:16" ht="13.8">
      <c r="A33" s="11"/>
      <c r="B33" s="11"/>
      <c r="C33" s="9"/>
      <c r="D33" s="9"/>
      <c r="E33" s="9"/>
      <c r="F33" s="9"/>
      <c r="G33" s="9"/>
      <c r="H33" s="11"/>
      <c r="I33" s="11"/>
      <c r="J33" s="11"/>
      <c r="K33" s="11"/>
      <c r="L33" s="11"/>
      <c r="M33" s="11"/>
      <c r="N33" s="11"/>
      <c r="O33" s="11"/>
      <c r="P33" s="11"/>
    </row>
    <row r="34" spans="1:16" ht="13.2">
      <c r="P34" s="3"/>
    </row>
  </sheetData>
  <mergeCells count="25">
    <mergeCell ref="A8:C8"/>
    <mergeCell ref="A1:P1"/>
    <mergeCell ref="A2:P2"/>
    <mergeCell ref="A7:K7"/>
    <mergeCell ref="A6:B6"/>
    <mergeCell ref="C6:I6"/>
    <mergeCell ref="A3:B3"/>
    <mergeCell ref="A4:B4"/>
    <mergeCell ref="A5:B5"/>
    <mergeCell ref="C3:H3"/>
    <mergeCell ref="C4:I4"/>
    <mergeCell ref="C5:H5"/>
    <mergeCell ref="D9:D10"/>
    <mergeCell ref="E9:E10"/>
    <mergeCell ref="H9:K9"/>
    <mergeCell ref="L9:P9"/>
    <mergeCell ref="A9:A10"/>
    <mergeCell ref="B9:B10"/>
    <mergeCell ref="C9:C10"/>
    <mergeCell ref="A23:K23"/>
    <mergeCell ref="F26:J26"/>
    <mergeCell ref="K26:P26"/>
    <mergeCell ref="K27:P27"/>
    <mergeCell ref="F28:I28"/>
    <mergeCell ref="K28:P28"/>
  </mergeCells>
  <phoneticPr fontId="43" type="noConversion"/>
  <pageMargins left="1" right="1" top="1" bottom="1" header="0.5" footer="0.5"/>
  <pageSetup scale="77" orientation="landscape" r:id="rId1"/>
  <headerFooter>
    <oddHeader>&amp;L&amp;"System Font,обычный"&amp;K000000"AMBK"SIA&amp;C4&amp;RDR</oddHeader>
    <oddFooter>&amp;L&amp;"System Font,обычный"&amp;K000000"AMBK"SIA&amp;C4&amp;RDR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3. PVC</vt:lpstr>
      <vt:lpstr>'3. PVC'!Print_Area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andris.rudzitis</dc:creator>
  <cp:keywords/>
  <dc:description/>
  <cp:lastModifiedBy>Juris Piebalgs</cp:lastModifiedBy>
  <cp:lastPrinted>2023-03-20T14:41:32Z</cp:lastPrinted>
  <dcterms:created xsi:type="dcterms:W3CDTF">2008-09-08T11:22:40Z</dcterms:created>
  <dcterms:modified xsi:type="dcterms:W3CDTF">2025-05-20T09:14:00Z</dcterms:modified>
  <cp:category/>
</cp:coreProperties>
</file>